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1840" windowHeight="9795"/>
  </bookViews>
  <sheets>
    <sheet name="2ა" sheetId="1" r:id="rId1"/>
  </sheets>
  <calcPr calcId="145621"/>
</workbook>
</file>

<file path=xl/calcChain.xml><?xml version="1.0" encoding="utf-8"?>
<calcChain xmlns="http://schemas.openxmlformats.org/spreadsheetml/2006/main">
  <c r="D70" i="1" l="1"/>
  <c r="C70" i="1"/>
  <c r="D8" i="1"/>
  <c r="D6" i="1" s="1"/>
  <c r="C8" i="1"/>
  <c r="C6" i="1" s="1"/>
</calcChain>
</file>

<file path=xl/sharedStrings.xml><?xml version="1.0" encoding="utf-8"?>
<sst xmlns="http://schemas.openxmlformats.org/spreadsheetml/2006/main" count="380" uniqueCount="326">
  <si>
    <t>დანართიN2ა</t>
  </si>
  <si>
    <t>ინფორმაცია 2016 წლის სამოქმედო გეგმის შესახებ</t>
  </si>
  <si>
    <t>2016 წელს პრიორიტეტებისა და მათ ფარგლებში განსახორციელებელი პროგრამები</t>
  </si>
  <si>
    <t>მიმართული დაფინანსება 2016 წლისათვის 
(ათასი ლარი)</t>
  </si>
  <si>
    <t>მ.შ. დაფინანსება სახელმწიფო ბიუჯეტიდან 
(ათასი ლარი)</t>
  </si>
  <si>
    <t>2016 წელს მოსალოდნელი შედეგები</t>
  </si>
  <si>
    <t>ინდიკატორი</t>
  </si>
  <si>
    <t>პროგრამული კოდი</t>
  </si>
  <si>
    <t>პროგრამის დასახელება</t>
  </si>
  <si>
    <t>35 03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</si>
  <si>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</si>
  <si>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</si>
  <si>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</si>
  <si>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</si>
  <si>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 xml:space="preserve">35 03 02 01 </t>
  </si>
  <si>
    <t>დაავადებათა ადრეული გამოვლენა და სკრინინგი</t>
  </si>
  <si>
    <t xml:space="preserve">35 03 02 02  </t>
  </si>
  <si>
    <t>იმუნიზაცია</t>
  </si>
  <si>
    <t>35 03 02 03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</si>
  <si>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</si>
  <si>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</si>
  <si>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</si>
  <si>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</si>
  <si>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დასაქმებული მოსახლეობის ჯანმრთელობის დაცვა, პროფესიულ დაავადებათა იდენტიფიკაციისა და პრევენციის გზით.</t>
  </si>
  <si>
    <t xml:space="preserve">35 03 02 06 </t>
  </si>
  <si>
    <t>ინფექციური დაავადებების მართვა</t>
  </si>
  <si>
    <t xml:space="preserve">35 03 02 07 </t>
  </si>
  <si>
    <t>ტუბერკულოზის მართვა</t>
  </si>
  <si>
    <t xml:space="preserve">35 03 02 08 </t>
  </si>
  <si>
    <t xml:space="preserve">35 03 02 09 </t>
  </si>
  <si>
    <t>დედათა და ბავშვთა ჯანმრთელობა</t>
  </si>
  <si>
    <t>35 03 02 10</t>
  </si>
  <si>
    <t>35 03 02 11</t>
  </si>
  <si>
    <t xml:space="preserve">35 03 03 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</si>
  <si>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</si>
  <si>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</si>
  <si>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</si>
  <si>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 xml:space="preserve">35 03 03 02 </t>
  </si>
  <si>
    <t>დიაბეტის მართვა</t>
  </si>
  <si>
    <t>35 03 03 03</t>
  </si>
  <si>
    <t>ბავშვთა ონკოჰემატოლოგიური მომსახურება</t>
  </si>
  <si>
    <t xml:space="preserve">35 03 03 04 </t>
  </si>
  <si>
    <t>დიალიზი და თირკმლის ტრანსპლანტაცია</t>
  </si>
  <si>
    <t xml:space="preserve">35 03 03 05 </t>
  </si>
  <si>
    <t>ინკურაბელურ პაციენტთა პალიატიური მზრუნველობა</t>
  </si>
  <si>
    <t xml:space="preserve">35 03 03 06 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</si>
  <si>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</si>
  <si>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უზრუნველყოფა ადეკვატური სამედიცინო მომსახურებით.</t>
  </si>
  <si>
    <t xml:space="preserve">35 03 03 07 </t>
  </si>
  <si>
    <t>სასწრაფო გადაუდებელი დახმარება და სამედიცინო ტრანსპორტირება</t>
  </si>
  <si>
    <t>გადაუდებელი მდგომარეობების დროს გართულებებისა და ლეტალური გამოსავლის შემცირება.</t>
  </si>
  <si>
    <t>35 03 03 08</t>
  </si>
  <si>
    <t>სოფლის ექიმი</t>
  </si>
  <si>
    <t>პირველადი ჯანმრთელობის დაცვის მომსახურების უტილიზაციის გაზრდა.</t>
  </si>
  <si>
    <t xml:space="preserve">35 03 03 09 </t>
  </si>
  <si>
    <t>რეფერალური მომსახურება</t>
  </si>
  <si>
    <t>სამედიცინო მომსახურებაზე მოსახლეობის ფინანსური ხელმისაწვდომობის უზრუნველყოფა.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</si>
  <si>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</si>
  <si>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</si>
  <si>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ძალების შევსების განხორციელება ჯანმრთელი კონტინგენტით.</t>
  </si>
  <si>
    <t xml:space="preserve">35 03 04 </t>
  </si>
  <si>
    <t>35 03 02 12</t>
  </si>
  <si>
    <t>C ჰეპატიტის მართვა</t>
  </si>
  <si>
    <t>დიპლომისშემდგომი სამედიცინო განათლება</t>
  </si>
  <si>
    <t>ეპიდზედამხედველობა</t>
  </si>
  <si>
    <t>აივ ინფექცია/შიდსის მართვა</t>
  </si>
  <si>
    <t>ჯანმრთელობის ხელშეწყობა</t>
  </si>
  <si>
    <t>მოსახლეობის ჯანმრთელობის დაცვა</t>
  </si>
  <si>
    <t xml:space="preserve">ნარკომანიით დაავადებულ პაციენტთა მკურნალობა </t>
  </si>
  <si>
    <t>მოსახლეობის სამედიცინო მომსახურებით უნივერსალური მოცვა; სიკვდილიანობის მაჩვენებლის შემცირება; 
დედათა და ბავშვთა ჯანმრთელობის გაუმჯობესება;
ონკოლოგიური დაავადებების მქონე პირთა სიცოცხლის მოსალოდნელი ხანგრძლივობის გაზრდა; 
გადამდები და არაგადამდები დაავადებებით სიკვდილიანობისა და ავადობის შემცირება; 
ტუბერკულოზით, აივ–ინფექცია/შიდსით და სხვა სოციალურად საშიში დაავადებებით ავადობის შემცირება; 
ვაქცინებით მართვადი ინფექციებით გამოწვეული სიკვდილიანობის თავიდან აცილება; 
C ჰეპატიტის გავრცელების შემცირება;
საზღვრისპირა და მაღალმთიან რეგიონებში ადამიანური რესურსების უზრუნველყოფა.</t>
  </si>
  <si>
    <t>გაგრძელდება და შენარჩუნებული იქნება მოსახლეობის უზრუნველყოფა სამედიცინო მომსახურებით, შემცირდება სიკვდილიანობის მაჩვენებელი</t>
  </si>
  <si>
    <t xml:space="preserve">სიკვდილიანობისა და ავადობის მაჩვენებლების შემცირება;
სახელმწიფოს მიერ სამედიცინო მომსახურებით უზრუნველყოფილი მოსახლეობა.
</t>
  </si>
  <si>
    <t>სიკვდილიანობის მაჩვენებლის შემცირება: სიკვდილიანობის მაჩვენებლის შემცირება 2%-ით; დედათა და ბავშვთა სიკვდილიანობის შემცირება: 1 წლამდე ასაკის ბავშვთა სიკვდილიანობის მაჩვენებლის შემცირება - 2%-ით; დედათა და ბავშვთა სიკვდილიანობის შემცირება: დედათა სიკვდილიანობის მაჩვენებლის შემცირება 1%-ით; გეგმურ ამბულატორიულ მომსახურების მოცვის ზრდა: 1 სულ მოსახლეზე გეგმური მიმართვების რაოდენობა - 3,8.</t>
  </si>
  <si>
    <t>გადამდები და არაგადამდები დაავადებებით სიკვდილიანობისა და ავადობის შემცირება;
დედათა და ბავშვთა სიკვდილიანობის შემცირება;
ტუბერკულოზით, აივ–ინფექცია/შიდსით და სხვა სოციალურად საშიში დაავადებებით ავადობის შემცირება და ეპიდზედამხედველობის სისტემის გაუმჯობესება;
ვაქცინებით მართვადი ინფექციებით გამოწვეული ავადობის შემცირება;
C ჰეპატიტის გავრცელების შემცირება.</t>
  </si>
  <si>
    <t>გაგრძელდება და შენარჩუნებული იქნება მოსახლეობის უზრუნველყოფა სამედიცინო მომსახურებით</t>
  </si>
  <si>
    <t>იმუნიზაციით  მოცვის გაუმჯობესება.</t>
  </si>
  <si>
    <t xml:space="preserve">დყტ კომპონენტის შემცველი ვაქცინის პირველი დოზით მოცვა* (12 თვეზე ნაკლებ ბავშვთა ასაკობრივ კატეგორიაში) - 96 %; დყტ კომპონენტის შემცველი ვაქცინის მესამე დოზით მოცვა* (12 თვეზე ზევით ბავშვთა ასაკობრივ კატეგორიაში) - 90 %; წწყ1 აცრებით მოცვის მაჩვენებელი 12 თვეზე -90%; წწყ2 აცრებით მოცვის მაჩვენებელი 5 წლის ასაკის ბავშვთა კატეგორიაში - 90 %; </t>
  </si>
  <si>
    <t>ინფექციურ და პარაზიტულ დაავადებათა კონტროლი.</t>
  </si>
  <si>
    <t xml:space="preserve">დასაქმებული მოსახლეობის ჯანმრთელობის დაცვა, პროფესიულ დაავადებათა იდენტიფიკაციისა და პრევენციის გზით: ჩართული 25 საწარმო; </t>
  </si>
  <si>
    <t xml:space="preserve">ინფექციური დაავადების დიაგნოზით ჰოსპიტალიზირებულ ავადმყოფთა შორის ლეტალობის მაჩვენებლის შემცირება; 
ინფექციური სნეულებებით დაავადებული პირებისთვის ადეკვატური სტაციონარული მომსახურების მიწოდება.
</t>
  </si>
  <si>
    <t xml:space="preserve">ინფექციური დაავადების დიაგნოზით ჰოსპიტალიზებულ ავადმყოფთა შორის ლეტალობის მაჩვენებლის შემცირება-0-1%; პაციენტების რაოდენობა რომელთაც ჩაუტარდათ მკურნალობის კურსი-საბაზისო მაჩვენებლის შემცირება; </t>
  </si>
  <si>
    <t>სოციალური მედიით სამიზნე პოპულაციის მოცვა.</t>
  </si>
  <si>
    <t xml:space="preserve">ფსიქიკური და ქცევითი აშლილობების  მქონე პაციენტთა სიცოცხლის ხარისხის გაუმჯობესება; 
ქვეპროგრამის მოსარგებლეთა შორის ლეტალობის შემცირება;
პირველადი ჯანმრთელობის დაცვის მომსახურების უტილიზაციის გაზრდა;
</t>
  </si>
  <si>
    <t>ქვეყნის მასშტაბით ფსიქიკური ჯანმრთელობის მქონე პირები 100%–ით უზრუნველყოფილნი არიან სპეციალიზებული სტაციონარული მომსახურებით; ქვეპროგრამის მოსარგებლეთა შორის ლეტალური შემთხვევების შემცირებული რაოდენობა; ქვეყნის მასშტაბით პირველადი ჯანდაცვის მომსახურებებზე უზრუნველყოფილი 100%–იანი ხელმისაწვდომობა</t>
  </si>
  <si>
    <t>ბავშვთა ონკოჰემატოლოგიური მომსახურებით მოცული ბენეფიციარები</t>
  </si>
  <si>
    <t xml:space="preserve">ონკოჰემატოლოგიური მომსახურების საჭიროების მქონე პაციენტთა 100% მოცვა; </t>
  </si>
  <si>
    <t xml:space="preserve">დიპლომისშემდგომ განათლებაზე (პროფესიულ მზადებაზე) ფინანსური ხელმისაწვდომობის გაზრდა.
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უზრუნველყოფა.
</t>
  </si>
  <si>
    <t xml:space="preserve">დიპლომისშემდგომ განათლებაზე (პროფესიულ მზადებაზე) პროგრამაში ჩართული მაძიებლების რაოდენობა 60 მაძიებელი; მაღალმთიან და საზღვრისპირა მუნიციპალიტეტებში სოფლის ექიმის ვაკანსიების რაოდენობა შემცირდება 8 ერთეულით; მაღალმთიან და საზღვრისპირა მუნიციპალიტეტების სამედიცინო დაწესებულებებში სოფლის ექიმის ვაკანსიების რაოდენობა (რეგიონული ჯანდაცვის ცენტრის დონეზე) შემცირება 8 ერთეულით; 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</si>
  <si>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</si>
  <si>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</si>
  <si>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</si>
  <si>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</si>
  <si>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კიბოს ახლად გამოვლენილ შემთხვევებში მე–4 და მე–3 სტადიაზე გამოვლენილი შემთხვევების წილის შემცირება 3%  (2015 წლის მონაცემებთან შედარებით)     </t>
  </si>
  <si>
    <t xml:space="preserve">(1) მიზნობრივი პოპულაციის მოცვის მაჩვენებელი შეადგენს 25%-ს.                       (2) საშვილოსნოს ყელის კიბოს ახლად გამოვლენილ შემთხვევებში მე–4 და მე–3 სტადიაზე გამოვლენილი შემთხვევები შეადგენს 20%-ს       </t>
  </si>
  <si>
    <t>სერვისის ხელმისაწვდომობა უზრუნველყოფილია დედაქალაქის მასშტაბით</t>
  </si>
  <si>
    <t>(1) სერვისის ხელმისაწვდომობა უზრუნველყოფილია დედაქალაქის მასშტაბით. (2) ახლად გამოვლენილი ეპილეფსიის საეჭვო   და  წარსულში ეპილეფსიის დიაგნოზის მქონე  პაციენტთა 5%-ს ჩაუტარდა დიაგნოზის გადამოწმება (დადასტურება ან უარყოფა) ხარისხიანი მკურნალობის  უზრუნველყოფის მიზნით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</si>
  <si>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</si>
  <si>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</si>
  <si>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</si>
  <si>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</si>
  <si>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იმუნიზაციით მიზნობრივი პოპულაციის მაქსიმალური მოცვის მაჩვენებელი - დყტ-ჰიბ-ჰეპბ -იპვ 3-95%, ოპვ 3- 95% , წწყ 1-95%, წწყ 2- 95%;  ეროვნული კალენდრით გათვალისწინებული ვაქცინები და ასაცრელი მასალები შესყიდულია  დაგეგმილი მოცვის შესაბამისი რაოდენობით</t>
  </si>
  <si>
    <t>სპეციფიკური შრატები და ვაქცინები შესყიდულია დაგეგმილი რაოდენობის შესაბამისად</t>
  </si>
  <si>
    <t xml:space="preserve"> უზრუნველყოფილია ხელმისაწვდომობა ანტირაბიულ სამკურნალო საშუალებებზე ქვეყნის მასშტაბით</t>
  </si>
  <si>
    <t>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</si>
  <si>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</si>
  <si>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</si>
  <si>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</si>
  <si>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</si>
  <si>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</si>
  <si>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r>
      <rPr>
        <sz val="12"/>
        <color theme="1"/>
        <rFont val="Sylfaen"/>
        <family val="1"/>
        <charset val="204"/>
      </rPr>
      <t xml:space="preserve">1. სტატისტიკური ინფორმაციის შეგროვება და წარმოდგენა ხორციელდება მუნიციპალური სჯდ ცენტრების 100%-ის მიერ;                                                                                                       2. ეპიდზედამხედველობის ერთიან სისტემაში ჩართულია  და მონაწილეობს მუნიციპალური სჯდ ცენტრების 100%;  </t>
    </r>
    <r>
      <rPr>
        <sz val="12"/>
        <color rgb="FF00B050"/>
        <rFont val="Sylfaen"/>
        <family val="1"/>
        <charset val="204"/>
      </rPr>
      <t xml:space="preserve">                                                            </t>
    </r>
    <r>
      <rPr>
        <b/>
        <sz val="12"/>
        <color theme="1"/>
        <rFont val="Sylfaen"/>
        <family val="1"/>
        <charset val="204"/>
      </rPr>
      <t xml:space="preserve">                       </t>
    </r>
    <r>
      <rPr>
        <sz val="12"/>
        <color theme="1"/>
        <rFont val="Sylfaen"/>
        <family val="1"/>
      </rPr>
      <t>3.</t>
    </r>
    <r>
      <rPr>
        <b/>
        <sz val="12"/>
        <color theme="1"/>
        <rFont val="Sylfae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 xml:space="preserve">საქართველოს 64 რაიონში არსებობს ინფრასტრუქტურა და საშუალებები ვაქცინების, შრატების  და ასაცრელი მასალების ცივი ჯაჭვის პრინციპის დაცვით შენახვისა და ლოჯისტიკის უზრუნველსაყოფად;                                                     
4.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100%-ის მიერ;    </t>
    </r>
    <r>
      <rPr>
        <sz val="12"/>
        <color rgb="FF00B050"/>
        <rFont val="Sylfae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sz val="12"/>
        <color theme="1"/>
        <rFont val="Sylfaen"/>
        <family val="1"/>
      </rPr>
      <t>5.</t>
    </r>
    <r>
      <rPr>
        <sz val="12"/>
        <color theme="1"/>
        <rFont val="Sylfaen"/>
        <family val="1"/>
        <charset val="204"/>
      </rPr>
      <t xml:space="preserve"> მიმდინარეობს იმუნიზაციის მოდული დანერგილია სჯდ ცენტრების 50%-ში    </t>
    </r>
    <r>
      <rPr>
        <sz val="12"/>
        <color rgb="FF00B050"/>
        <rFont val="Sylfaen"/>
        <family val="1"/>
        <charset val="204"/>
      </rPr>
      <t xml:space="preserve">                                                                                                                       </t>
    </r>
    <r>
      <rPr>
        <b/>
        <sz val="12"/>
        <color rgb="FF00B050"/>
        <rFont val="Sylfaen"/>
        <family val="1"/>
        <charset val="204"/>
      </rPr>
      <t xml:space="preserve">                                           </t>
    </r>
    <r>
      <rPr>
        <sz val="12"/>
        <color theme="1"/>
        <rFont val="Sylfaen"/>
        <family val="1"/>
      </rPr>
      <t>6.</t>
    </r>
    <r>
      <rPr>
        <sz val="12"/>
        <color theme="1"/>
        <rFont val="Sylfaen"/>
        <family val="1"/>
        <charset val="204"/>
      </rPr>
      <t xml:space="preserve"> ეპიდზედამხედველობა წარმოებს ტუბერკულოზის კონტაქტირებულ პირთა აქტიური მოძიებისათვის  (ერთ პაციენტზე - 4.0 კონტაქტი)                                            7. იმუნიზაციის სერვისის მიმწოდებელ დაწესებულებების 100%-ის შეფასება, პროგრამის ჩართვისათვის დადგენილი კრიტერიუმების დაკმაყოფილების თაობაზე;                                                                                                </t>
    </r>
    <r>
      <rPr>
        <b/>
        <sz val="12"/>
        <color rgb="FF00B050"/>
        <rFont val="Sylfaen"/>
        <family val="1"/>
        <charset val="204"/>
      </rPr>
      <t xml:space="preserve">                          </t>
    </r>
    <r>
      <rPr>
        <b/>
        <sz val="12"/>
        <color theme="1"/>
        <rFont val="Sylfae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 xml:space="preserve">                                                       </t>
    </r>
    <r>
      <rPr>
        <b/>
        <sz val="12"/>
        <color theme="1"/>
        <rFont val="Sylfaen"/>
        <family val="1"/>
        <charset val="204"/>
      </rPr>
      <t xml:space="preserve">     </t>
    </r>
    <r>
      <rPr>
        <sz val="12"/>
        <color theme="1"/>
        <rFont val="Sylfaen"/>
        <family val="1"/>
        <charset val="204"/>
      </rPr>
      <t xml:space="preserve">          </t>
    </r>
    <r>
      <rPr>
        <b/>
        <sz val="12"/>
        <color theme="1"/>
        <rFont val="Sylfaen"/>
        <family val="1"/>
        <charset val="204"/>
      </rPr>
      <t xml:space="preserve">                                     </t>
    </r>
    <r>
      <rPr>
        <sz val="12"/>
        <color theme="1"/>
        <rFont val="Sylfaen"/>
        <family val="1"/>
        <charset val="204"/>
      </rPr>
      <t xml:space="preserve">                                                            
</t>
    </r>
    <r>
      <rPr>
        <b/>
        <sz val="12"/>
        <color theme="1"/>
        <rFont val="Sylfaen"/>
        <family val="1"/>
        <charset val="204"/>
      </rPr>
      <t xml:space="preserve">   </t>
    </r>
    <r>
      <rPr>
        <sz val="12"/>
        <color theme="1"/>
        <rFont val="Sylfaen"/>
        <family val="1"/>
        <charset val="204"/>
      </rPr>
      <t xml:space="preserve">                                                                             </t>
    </r>
  </si>
  <si>
    <t xml:space="preserve">1. მალარიოგენულ ტერიტორიებზე (პოტენციურ კერებში) ინსექტიციდით დამუშავებული ტერიტორიების (საცხოვრებელი და არასაცხოვრებელი) პროცენტული წილი შეადგენს 95%-ს;                                                                                                                    2. მალარიის ადგილობრივი შემთხვევების რაოდენობა - 0;                  </t>
  </si>
  <si>
    <t xml:space="preserve">1. ნოზოკომიური  ინფექციების ზედამხედველობის სენტინელური ბაზების რაოდენობა გაიზარდა 20%-ით (2015 წელთან შედარებით);                                                                           2. განისაზღვრა ყველა კლინიკის ბაზაზე ნოზოკომიური ინფექციების გამომწვევი წამყვანი პათოგენები და მათი ანტიბიოტიკებისადმი რეზისტენტობა;        </t>
  </si>
  <si>
    <t xml:space="preserve">1.   მწვავე დიარეულ დაავადებებზე ზედამხედველობა (როტავირუსულ, ადენოვირუსულ და ნოროვირუსულ ინფექციებზე) დამყარებულია ქ.თბილისის 2  საავადმყოფოს ბაზაზე;      </t>
  </si>
  <si>
    <t xml:space="preserve">მაღალი რისკის  პოპულაციაში სეზონური გრიპის ვაქცინაციით მოცვის მაჩვენებელი - 50%;                                                                                                    
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</si>
  <si>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</si>
  <si>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</si>
  <si>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</si>
  <si>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 xml:space="preserve"> პროგრამაში ჩართული სისხლის ბანკებში დონორული სისხლის 100% გამოკვლეულია  B და C ჰეპატიტზე, აივ-ინფექცია/შიდსსა და სიფილისზე;                </t>
  </si>
  <si>
    <t xml:space="preserve">1. დაწესებულებაში ჩატარებული დონორთა ლაბორატორიული კვლევების 5% გადამოწმდა ლუგარის რეფერალური ლაბორატორიის მიერ;                                                                       2. პროგრამაში მონაწილე ყველა სისხლის ბანკში წარმოებს პროფესიული ტესტირება  საერთაშორისო სტანდარტებით აკრედიტებულ რეფერენს ლაბორატორიის მიერ                         3.  დონორთა ერთიანი ეროვნული ელექტრონული ბაზა განახლებულია;               </t>
  </si>
  <si>
    <t>მთლიან დონაციებში უანგარო დონაციების ხვედრითი  წილი შეადგენს 40%-ს.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</si>
  <si>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</si>
  <si>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</si>
  <si>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</si>
  <si>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</si>
  <si>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</si>
  <si>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</si>
  <si>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</si>
  <si>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 (თვეში არაუმეტეს 150 პაციენტისა) ფულადი წახალისების დაფინანსება</t>
  </si>
  <si>
    <t>ტუბერკულოზის პრევალენტობის მაჩვენებლის შემცირება 2%; საჭირო გამოკვლებით, დიაგნოსტიკური საშუალებებითა და ხარისხიანი მედიკამენტებით  პაციენტთა მოცვის ზრდა 10%</t>
  </si>
  <si>
    <t xml:space="preserve">1. ნახველის ლაბ. კვლევა ჩატარებულია არა უგვიანეს ნახველის აღებიდან მე-3 დღეს;                                                                                                                                   2. ლაბორატორიაში კრიტიკული შეცდომის მაჩვენებელი არ აღემატება წელიწადში 0.2%-ს      </t>
  </si>
  <si>
    <t>საჭიროების მქონე პაციენტთა 100% უზრუნველყოფილია სტაციონარული მომსახურებით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</si>
  <si>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ხორციელდება საჭიროების შესაბამისად</t>
  </si>
  <si>
    <t>1.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100%-ში უზრუნველყოფილია; 
2. შესყიდული წამლებისა და პაციენტზე ორიენტირებულ სარგებელთა პაკეტის (პაციენტების მკურნალობისადმი სრული დამყოლობისათვის ფინანსური წახალისება) შესახებ  ანგარიშგება უზრუნველყოფილია 100%-ში;
3. რეგიონის დონეზე DOT-ის დაგეგმვა და უზრუნველყოფის მონიტორინგი წარმოებს შემთხვევათა 100%-ში;</t>
  </si>
  <si>
    <t>მედიკამენტები შესყიდულია დაგეგმილი რაოდენობის მიხედვით</t>
  </si>
  <si>
    <t>სახარჯი მასალები და დაცვის საშუალებები შესყიდულია დაგეგმილი რაოდენობის მიხედვით</t>
  </si>
  <si>
    <t>ხანგრძლივვადიან ამბულატორიულ მკურნალობაზე რეზისტენტულ პაციენტთა დამყოლობა ფულადი წახალისების გზით: პაციენტთა რაოდენობის ზრდა  - 10%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</si>
  <si>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</si>
  <si>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</si>
  <si>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</si>
  <si>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</si>
  <si>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 xml:space="preserve">  1. აივ-ინფექციაზე/შიდსზე ნებაყოფლობითი  კონსულტირება  და  გამოკვლევა სკრინინგული მეთოდებით ჩატარებული აქვთ პატიმრობისა და თავისუფლების აღკვეთის დაწესებულებებში მყოფი პირების  60%-ს;
2. აივ-ინფექცია/შიდსზე ნებაყოფლობითი  კონსულტირება და გამოკვლევა სკრინინგული მეთოდებით ჩატარებული აქვთ ტუბერკულოზის დიაგნოზის მქონე პაციენტების 60 %-ს. 3. აივ–ინფექცია/შიდსზე ნებაყოფლობითი კონსულტირება და გამოკვლევა სკრინინგული მეთოდებით ჩატარებული აქვთ  ინექციური ნარკოტიკების მომხმარებლების და მათი სქესობრივი პარტნიორების 5%-ს
4.  აივ-ინფექცია/შიდსზე ნებაყოფლობითი კონსულტირება და გამოკვლევა  სკრინინგული მეთოდებით ჩატარებული აქვს B და/ან C ჰეპატიტების მქონე პაციენტების 10 %-ს
5. აივ-ინფექცია/შიდსზე საეჭვო კლინიკური ნიშნების მქონე პაციენტების 65%-ს და აივ-ინფიცირებულთან კონტაქტში მყოფი პირების 65%-ს ჩატარებული აქვთ აივ-ინფექცია/შიდსზე ნებაყოფლობითი კონსულტირება და გამოკვლევა  სკრინინგული მეთოდებით;                                                                                                                            6. ზემოაღნიშნულ რისკ-ჯგუფებში შიდსის გვიანი გამოვლენის მაჩვენებელი შეადგენს 45%-ს;
7. ზემოაღნიშნული ჯგუფებისათვის აივ-ინფექცია/შიდსზე სკრინინგული კვლევისათვის საჭირო ტესტ-სისტემების და სახარჯი მასალების უწყვეტად მიწოდება უზრუნველყოფილია;
                                                                                                        </t>
  </si>
  <si>
    <t>პაციენტთა მოცვის ზრდა 90%-მდე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</si>
  <si>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</si>
  <si>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</si>
  <si>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</si>
  <si>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</si>
  <si>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</si>
  <si>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</si>
  <si>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</si>
  <si>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რისკ ჯგუფის ორსულთა 65% ჩაუტარდა სკრინინგული კვლევა</t>
  </si>
  <si>
    <t xml:space="preserve">1. ანტენატალურ მომსახურებაზე დამდგარ ორსულ ქალთა 90%-ს ჩატარებული აქვს სკრინინგი B ჰეპატიტზე, ათაშანგზე და აივ ინფექციის/შიდსზე;                                 2. დედიდან ბავშვზე აივ–ინფექცია/შიდსის გადაცემის მაჩვენებელი 0.5 %-ზე ნაკლებია;                                                                                                                                   3. 100 000 ცოცხალშობილზე თანდაყოლილი სიფილისის ინციდენტობა შეადგენს 17,8;                                                                                                                                             4.  დედიდან ბავშვზე B და C ჰეპატიტის გადაცემის მაჩვენებელი მაჩვენებელი 0.5 %-ზე ნაკლებია;    </t>
  </si>
  <si>
    <t>სკრინინგული კვლევით მოცვის ზრდა 5%</t>
  </si>
  <si>
    <t>1. გეოგრაფიული ხელმისაწვდომობა უზრუნველყოფილია მხოლოდ ქ. თბილისის მასშტაბით;                                                                                                                               2.  ქ. თბილისის მასშტაბით საანგარიშო პერიოდში  სმენაჩლუნგობის (IV ხარისხის)  გამოვლინების მაჩვენებელმა 1000 ახალშობილზე შეადგინა 0.2.</t>
  </si>
  <si>
    <t>ანტენატალური სერვისის მიმღებ ორსულთა 80% უზრუნველყოფილია ფოლიუმის მჟავით; რკინადეფიციტური ანემიის დიაგნოზის მქონე ორსულთა 70% უზრუნველყოფილია რკინის პრეპარატით.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</si>
  <si>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</si>
  <si>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</si>
  <si>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</si>
  <si>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</si>
  <si>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</si>
  <si>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</si>
  <si>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 სააგენტოში მომართული პაციენტების 85% უზრუნველყოფილია სტაციონარული დეტქოსიკაციითა და პირველადი რეაბილიტაციით</t>
  </si>
  <si>
    <t>მოცვის მაჩვენებლის ზრდა 20%</t>
  </si>
  <si>
    <t>ჩანაცვლებით თერაპიაზე მყოფი პაციენტების 100% უზრუნველყოფილია ჩამანაცვლებელი ფარმაცევტული პროდუქტით</t>
  </si>
  <si>
    <t>უზრუნველყოფილია მედიკამენტზე ხელმისაწვდომობა პროგრამაში მონაწილე დაწესებულებების მიხედვით</t>
  </si>
  <si>
    <t>ხორციელდება ერთიანი სტატისტიკური ინფორმაციის შეგროვება, სტატისტიკური საქმიანობის კოორდინაცია, ინფორმაციის დამუშავება და ინფორმაციული რესურსების შექმნა</t>
  </si>
  <si>
    <t>მკურნალობის პროცესში ჩართული ალკოჰოლის მიღებით გამოწვეული ფსიქიკური აშლილობის მქონე პაციენტთა რაოდენობა შენარჩუნებულია საბაზისო მაჩვენებელი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</si>
  <si>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</si>
  <si>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</si>
  <si>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</si>
  <si>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</si>
  <si>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</si>
  <si>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 xml:space="preserve">1. თამბაქოს საკითხებზე მოსახლეობის ინფორმირებულობის დონის ამაღლება 10%-ით. 
2. თამბაქოსაგან თავისუფალი დაწესებულებების რაოდენობის გაზრდა მინიმუმ 10%-ით; თამბაქოს ცხელი ხაზის საშუალებით თამბაქოს საკითხებზე კონსულტირებული მოსახლეობის მოცვის  მაჩვენებელის გაზრდა 10%-ით;
3. თამბაქოსა და სხვა დაკავშირებული რისკ-ფატორების და ჯანმრთელობის შესახებ მოსახლეობის ცოდნის, დამოკიდებულებისა და პრაქტიკის შესახებ (KAPS) ჩატარებული კვლევის შედეგების ანალიზი.  </t>
  </si>
  <si>
    <t xml:space="preserve">1. გავრცელდა 2016 წელს  დაბეჭდილი საგანმანათლებლო მასალების 100% მიზნობრივ ჯგუფებში;
2. სოციალური მედია ქსელებით სამიზნე აუდიტორიის მოცვა 30 %-ით 
3. სოციალური მედიით და ტელევიზიებით გავრცელდა 3 სოციალური კლიპი </t>
  </si>
  <si>
    <t xml:space="preserve">1.გავრცელდა 2016 წელს დაბეჭდილი საგანმანათლებლო მასალის 100% მიზნობრივ ჯგუფებში;
2. სოციალური მედიით მოცულია სამიზნე ჯგუფის 30%;
3 სოციალური მედიით და ტელევიზიებით გავრცელდა 3 სოციალური კლიპი </t>
  </si>
  <si>
    <t>1. სოციალურ მედიასა და ტელევიზიით გავრცელდა სარეკლამო ვიდეო რგოლი C ჰეპატიტის თავიდან აცილების თაობაზე;
2. გავრცელდა მიზნობრივ ჯგუფებში საპოპულარიზაციო მასალის  100%;
3. სოციალური მედიით მოცულია საიზნე ჯგუფის 30%;</t>
  </si>
  <si>
    <t>1. მომზადდა ჯანმრთელობის ხელშეწყობის პოპულარიზაციისა და გაძლიერების სტრატეგია;
2. გავრცელდა 1 სოციალური სახის ვიდეო-კლიპი;
3.  სოციალური მედიით მოცულია საიზნე ჯგუფის 30%;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</si>
  <si>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</si>
  <si>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</si>
  <si>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</si>
  <si>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სკრინინგით გამოვლენილ პაციენტთა 90% უზრუნველყოფილია დიაგნოსტიკური კვლევებით</t>
  </si>
  <si>
    <t>სააგენტოში დარეგისტრირებულ პაციენტთა 90% უზრუნველყოფილია C ჰეპატიტის სამკურნალო ფარმაცევტული პროდუქტით; პროგრამაში ჩართული განკურნებული ბენეფიციარები 95%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</si>
  <si>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</si>
  <si>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</si>
  <si>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</si>
  <si>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</si>
  <si>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</si>
  <si>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</si>
  <si>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</si>
  <si>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მოცვის მაჩვენებლის ზრდა 5%</t>
  </si>
  <si>
    <t>შესაბამისი კრიტერიუმების მქონე პაციენტების 100% უზრუნველყოფილია ფსიქოსოციალური რეაბილიტაციის სერვისით</t>
  </si>
  <si>
    <t>ფსიქიკური მდგომარეობის და ქცევის ცვლილების მქონე, 18 წლამდე ასაკის ბავშვთა უზრუნველყოფილია ნეიროგანვითარებითი და ფსიატრიული გუნდის მომსახურებით. მომართვის შემთხვევაში  100%</t>
  </si>
  <si>
    <t>თანამედროვე (თემზე დაფუძნებული) ფსიქიატრიული სერვისების მოცვის გაზრდა 10%</t>
  </si>
  <si>
    <t>მომართულ/გადმომისამართებულ პაციენტთა 100% უზრუნველყოფილია სტაციონარული სერვისით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</si>
  <si>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</si>
  <si>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</si>
  <si>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</si>
  <si>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</si>
  <si>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</si>
  <si>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პროგრამაში ჩართულ პაციენტთა 100% უზრუნველყოფილია მედიკამენტებით</t>
  </si>
  <si>
    <t>უზრუნველყოფილია მედიკამენტზე გეოგრაფიული ხელმისაწვდომობა; დაცულია მედიკამენტების შენახვის პრინციპები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</si>
  <si>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</si>
  <si>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</si>
  <si>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</si>
  <si>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</si>
  <si>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</si>
  <si>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</si>
  <si>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</si>
  <si>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მოცვის მაჩვენებელი შენარჩუნებულია</t>
  </si>
  <si>
    <t>ჰემო და პერიტონეული დიალიზისათვის საჭირო სადიალიზე საშუალებები,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</t>
  </si>
  <si>
    <t>ჩატარებული ტრანსპლანტაციების რაოდენობა.  მაჩვენებელი 30</t>
  </si>
  <si>
    <t>ორგანოგადანერგილ პაციენტთა 100% უზრუნველყოფილია იმუნოსუპრესული მედიკამენტებით</t>
  </si>
  <si>
    <t>ჰემოდიალიზზე ჩასართავად აუცილებელი სისხლძარღვოვანი ოპერაციებით უზრუნველყოფილია პაციენტთა 70%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</si>
  <si>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</si>
  <si>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</si>
  <si>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</si>
  <si>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მიზნობრივი პოპულაცია უზრუნველყოფილია ამბულატორიული პალიატიური მზრუნველობით</t>
  </si>
  <si>
    <t>ინკურაბელური პაციენტები უზრუნველყოფილია სტაციონარული პალიატიური მზრუნველობით</t>
  </si>
  <si>
    <t>ინკურაბელური პაციენტები უზრუნველყოფილია ნარკოტიკული ტკივილგამაყუჩებელი მედიკამენტებით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</si>
  <si>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</si>
  <si>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</si>
  <si>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</si>
  <si>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</si>
  <si>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</si>
  <si>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</si>
  <si>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</si>
  <si>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</si>
  <si>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</si>
  <si>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</si>
  <si>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</si>
  <si>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</si>
  <si>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 xml:space="preserve">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-მიმართვის შემთხვევაში 100%. </t>
  </si>
  <si>
    <t xml:space="preserve">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მომსახურებით. </t>
  </si>
  <si>
    <t>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-100%</t>
  </si>
  <si>
    <t>ჰემოფილიით დაავადებული ბავშვები  და მოზრდილები  უზრუნველყოფილნი არიან საჭირო მედიკამენტებით -100%</t>
  </si>
  <si>
    <t>ფენილკეტონურიით დაავადებული პირები უზრუნველყოფილნი არიან სამკურნალო საკვები დანამატით - მომართვის შემთხვევაში 100%</t>
  </si>
  <si>
    <t>მუკოვისციდოზით დაავადებული პირები უზრუნველყოფილნი არიან სპეციფიკური მედიკამენტით - მომართვის შემთხვევაში 100%</t>
  </si>
  <si>
    <t>მემკვიდრული ჰიპოგამაგლობულინებიით (ბრუტონის დაავადებია)დაავადებული 18 წლამდე ასაკის ბავშვები უზრუნველყოფილნი არიან სპეციფიკური მედიკამენტით - მომართვის შემთხვევაში 100%</t>
  </si>
  <si>
    <t>ზრდის ჰორმონის დეფიციტისა და ტერნერის სინდრომის მქონე პირები უზრუნველყოფილნი არიან ზრდის ჰორმონით- მომართვის შემთხვევაში 100%</t>
  </si>
  <si>
    <t>იუვენილური  ართრიტით დაავადებული 18 წლამდე ასაკის ბავშვები, რომლებიც საჭიროებენ ბიოლოგიურ პრეპარატებს უზრუნველყოფილნი არიან საჭირო მედიკამენტით -100%</t>
  </si>
  <si>
    <t>დიდი თალასემიით დაავადებული პაციენტები უზრუნველყოფილნი არიან რკინის შემბოჭავი პრეპარატებით - მომართვის შემთხვევაში -100%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</si>
  <si>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</si>
  <si>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</si>
  <si>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</si>
  <si>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</si>
  <si>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</si>
  <si>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</si>
  <si>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ოკუპირებულ ტერიტორიაზე (გალი)მცხოვრები მოსახლეობა უზრუნველყოფილია სასწრაფო სამედიცინო დახმარებით</t>
  </si>
  <si>
    <t>ქვეყნის მასშტაბით უზრუნველყოფილია კრიტიკულ მდგომარეობაში მყოფი პაციენტების სამედიცინო ტრანსპორტირება</t>
  </si>
  <si>
    <t>უზრუნველყოფილია მიზნობრივი ჯგუფების მომსახურება 100%</t>
  </si>
  <si>
    <t xml:space="preserve">პროგრამა "მომავლის ბანაკის" მოსარგელბეები უზრუნველყოფილია ექიმის და ექთნის მომსახურებით, მედიკამენტებითა და სამედიცინო დანიშნულების საგნებით;
</t>
  </si>
  <si>
    <t>ქვეყნის მოსახლეობა (გარდა ქ.თბილისისა და ოკუპირებულ ტერიტორიაზე (გალი)მცხოვრები მოსახლეობისა) უზრუნველყოფილია სასწრაფო სამედიცინო დახმარებით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</si>
  <si>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</si>
  <si>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</si>
  <si>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</si>
  <si>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</si>
  <si>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სპეცდაფინანსებაზე მყოფი დაწესებულებები ფუნქციონირებს/აწვდის შესაბამის სერვისს</t>
  </si>
  <si>
    <t xml:space="preserve"> ხორციელდება შიდა ქართლის სოფლების ამბულატორიული ქსელის ფუნქციონირების ხელშეწყობა</t>
  </si>
  <si>
    <t>ხორციელდება სპეცდაფინანსებაზე მყოფი დაწესებულებების ფუნქციონირების ხელშეწყობა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</si>
  <si>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</si>
  <si>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</si>
  <si>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</si>
  <si>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</si>
  <si>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უზრუნველყოფილია ექსპერტთა მონაწილეობა განხილვებში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</si>
  <si>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</si>
  <si>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</si>
  <si>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 xml:space="preserve">სამხედრო ძალებში გასაწვევი სრული კონტიგენტის 100% შემოწმებულია ამბულატორიულად </t>
  </si>
  <si>
    <t xml:space="preserve">სამხედრო ძალებში გასაწვევი პირები უზრუნველყოფილნი არიან დამატებითი კვლევებით </t>
  </si>
  <si>
    <t xml:space="preserve">40-70 ასაკობრივი ჯგუფის ქალებში ძუძუს კიბოს სკრინინგი; 
25-60 ასაკობრივი ჯგუფის ქალებში საშვილოსნოს ყელის კიბოს სკრინინგი; 
50-70 ასაკობრივი ჯგუფის კაცებში პროსტატის კიბოს სკრინინგი; </t>
  </si>
  <si>
    <t xml:space="preserve">გურჯაანის მუნიციპალიტეტში 25-60 ასაკობრივი ჯგუფის ქალებში საშვილოსნოს ყელის კიბოს სკრინინგი; </t>
  </si>
  <si>
    <t>1-6 ასაკის ბავშვებში გონებრივი ჩამორჩენილობის ადრეული გამოვლენა;</t>
  </si>
  <si>
    <t>ეპილეფსიის პირველადი დიაგნოსტიკა.</t>
  </si>
  <si>
    <t>ეროვნული კალენდრით გათვალისწინებული ვაქცინები და ასაცრელი მასალების შესყიდვა</t>
  </si>
  <si>
    <t xml:space="preserve">სპეციფიკური შრატებისა და ვაქცინების შესყიდვა </t>
  </si>
  <si>
    <t>ანტირაბიული სამკურნალო საშუალებების შესყიდვა</t>
  </si>
  <si>
    <t>მოცვის გაუმჯობესება</t>
  </si>
  <si>
    <t>უსაფრთხო სისხლის პროდუქტები.</t>
  </si>
  <si>
    <t>უანგარო დონაციათა რაოდენობის ზრდა;</t>
  </si>
  <si>
    <t xml:space="preserve">
ტუბერკულოზის პრევალენტობის შემცირება;
ტუბერკულოზის ახალი შემთხვევების შემცირება.</t>
  </si>
  <si>
    <t>ხანგრძლივვადიან ამბულატორიულ მკურნალობაზე პაციენტთა დამყოლობა ფულადი წახალისების გზით;</t>
  </si>
  <si>
    <t>ტუბერკულოზის მართვა პენიტენციურ სისტემაში</t>
  </si>
  <si>
    <t>პირველი რიგის მედიკამენტების შესყიდვა</t>
  </si>
  <si>
    <t>შესაბამისი საქონლის შესყიდვა საჭირო რაოდენობით</t>
  </si>
  <si>
    <t>მაღალი რისკის ქცევის მქონე ჯგუფების აივ-ინფექცია/შიდსზე ნებაყოფლობითი სკრინინგით მაქსიმალური მოცვა;</t>
  </si>
  <si>
    <t>ამბულატორიული  მკურნალობით სრულად უზრუნველყოფა;</t>
  </si>
  <si>
    <t>სტაციონარული მკურნალობით სრულად უზრუნველყოფა; შიდსით დაავადებულებში აივ-ინფექციასთან დაკავშირებული ლეტალობის შემცირება.</t>
  </si>
  <si>
    <t>პირველი რიგის სამკურნალო მედიკამენტების შესყიდვა</t>
  </si>
  <si>
    <t xml:space="preserve">ანტენატალური ვიზიტით მოცვა; </t>
  </si>
  <si>
    <t>ჩვილ ბავშვთა სიკვდილიანობის შემცირება</t>
  </si>
  <si>
    <t xml:space="preserve">დედიდან ბავშვზე აივ–ინფექცია/შიდსის და ჰეპატიტის გადაცემის მაჩვენებლის შემცირება; </t>
  </si>
  <si>
    <t xml:space="preserve">მკურნალობით უზრუნველყოფილი მაღალი რისკის ორსულთა მოცვის შენარჩუნება; დედათა სიკვდილიანობის შემცირება; ორსულთა და მელოგინეთა სიკვდილიანობის შემცირება; </t>
  </si>
  <si>
    <t>მედიკამენტებით უზრუნველყოფა.</t>
  </si>
  <si>
    <t xml:space="preserve">იშვიათი დაავადების მქონე ახალშობილთა დროული გამოვლენა, </t>
  </si>
  <si>
    <t>ახალშობილებში სმენის დაქვეითების დროული გამოვლენა</t>
  </si>
  <si>
    <t>მკურნალობა გავლილი მაღალი რისკის მქონე ორსული, მშობიარე და მელოგინე; დედათა სიკვდილიანობის მაჩვენებელი 100000 ცოცხალშობილზე</t>
  </si>
  <si>
    <t>ანტენატალური ვიზიტით მოცვის მაჩვენებელის ზრდა 5%; ჩვილ ბავშვთა სიკვდილიანობის მაჩვენებელი 1000 ცოცხალშობილზე; ჩვილ ბავშვთა სიკვდილიანობის მაჩვენებლის შემცირება 1,2%</t>
  </si>
  <si>
    <t>ნარკომანიით დაავადებულ პირთა ადექვატური მკურნალობის უზრუნველყოფა</t>
  </si>
  <si>
    <t>ჩამანაცვლებელი ფარმაცევტული პროდუქტის საჭირო რაოდენობით შესყიდვა</t>
  </si>
  <si>
    <t>მედიკამენტზე ხელმისაწვდომობის უზრუნველყოფა</t>
  </si>
  <si>
    <t xml:space="preserve"> სტატისტიკური ინფორმაციის შეგროვება, სტატისტიკური საქმიანობის კოორდინაცია, ინფორმაციის დამუშავება და ინფორმაციული რესურსების შექმნა</t>
  </si>
  <si>
    <t>მკურნალობის პროცესში ჩართული ალკოჰოლის მიღებით გამოწვეული ფსიქიკური აშლილობის მქონე პაციენტების რაოდენობის შემცირება</t>
  </si>
  <si>
    <t>ბენეფიციართა დიაგნოსტიკური კვლევებით უზრუნველყოფა</t>
  </si>
  <si>
    <t>მედიკამენტებზე ხელმისაწვდომობის უზრუნვლყოფა</t>
  </si>
  <si>
    <t>ბენეფიციართა სამკურნალო ფარმაცევტული პროდუქტით უზრუნველყოფა; პროგრამაში ჩართული განკურნებული პაციენტების რაოდენობის ზრდა; C ჰეპატიტის პრევალენტობის და ინციდენტობის შემცირება.</t>
  </si>
  <si>
    <t>ფსიქიკური აშლილობის მქონე პირებისთვის ადეკვატური ამბულატორიული  მომსახურების მიწოდება.</t>
  </si>
  <si>
    <t>ფსიქიკური აშლილობის მქონე პირებისთვის ადეკვატური სტაციონარული მომსახურების მიწოდება.</t>
  </si>
  <si>
    <t xml:space="preserve">ფსიქიკური და ქცევითი აშლილობების  მქონე პაციენტთა სიცოცხლის ხარისხის გაუმჯობესება; </t>
  </si>
  <si>
    <t>ფსიქიკური დარღვევების მქონე პირთა თავშესაფრით უზრუნველყოფა</t>
  </si>
  <si>
    <t>დიაბეტით გამოწვეული სპეციფიური გართულებების შემცირება.</t>
  </si>
  <si>
    <t>უშაქრო დიაბეტით დაავადებულ პაციენტთა მედიკამენტებით უზრუნველყოფა</t>
  </si>
  <si>
    <t>თირკმლის ტერმინალური უკმარისობით დაავადებულთა უზრუნველყოფა ჰემოდიალიზით.</t>
  </si>
  <si>
    <t>თირკმლის ტერმინალური უკმარისობით დაავადებულთა უზრუნველყოფა პერიტონეული დიალიზით.</t>
  </si>
  <si>
    <t>ჰემო და პერიტონეული დიალიზისათვის საჭირო სადიალიზე საშუალებებით, მასალითა და მედიკამენტებით უზრუნველყოფა.</t>
  </si>
  <si>
    <t>თირკმლის ტრანსპლანტაციით უზრუნველყოფა</t>
  </si>
  <si>
    <t xml:space="preserve">ჰემოდიალიზზე ჩასართავად აუცილებელი სისხლძარღვოვანი ოპერაციებით უზრუნველყოფა </t>
  </si>
  <si>
    <t>მიზნობრივი პოპულაციის ამბულატორიული პალიატიური მზრუნველობით უზრუნველყოფა</t>
  </si>
  <si>
    <t>ინკურაბელური პაციენტების სტაციონარული პალიატიური  მზრუნველობით უზრუნველყოფა</t>
  </si>
  <si>
    <t>ინკურაბელური პაციენტების  ნარკოტიკული ტკივილგამაყუჩებელი მედიკამენტებით უზრუნველყოფა</t>
  </si>
  <si>
    <t>არ ხორციელდება</t>
  </si>
  <si>
    <t>მიზნობრივი პოპულაციის გადაუდებელი სამედიცინო დახმარება</t>
  </si>
  <si>
    <t xml:space="preserve">სოფლის მოსახლეობის უზრუნველყოფა ექიმის/ ექთნის მომსახურებით; </t>
  </si>
  <si>
    <t xml:space="preserve"> შიდა ქართლის სოფლების ამბულატორიული ქსელის ფუნქციონირების ხელშეწყობა</t>
  </si>
  <si>
    <t xml:space="preserve"> სპეცდაფინანსებაზე მყოფი დაწესებულებების ფუნქციონირების ხელშეწყობა</t>
  </si>
  <si>
    <t>მიზნობრივი ჯგუფების გეგმური სამედიცნო დახმარების უზრუნველყოფა</t>
  </si>
  <si>
    <t>კომისიურ განხილვებში ექსპერტთა მონაწილეობა</t>
  </si>
  <si>
    <t>პროგრამის ფარგლებში დაფინანსებული შემთხვევები, მაჩვენებელი შენარჩუნებულია</t>
  </si>
  <si>
    <t>1.სოფლის მოსახლეობა უზრუნველყოფილია ექიმის/ ექთნის მომსახურებით. 2. სოფლის ექიმები უზრუნველყოფილნი არიან ექიმის ჩანთით (პირველადად) და სამედიცინო დოკუმენტაციით; 3. სოფლის ექიმთან მიმართვები; 4. ქვეპროგრამის ფარგლებში დაკონტრაქტებული სოფლის ექიმები/ექთნების რაოდენობა.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</si>
</sst>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4"/>
      <color theme="1"/>
      <name val="Sylfaen"/>
      <family val="1"/>
      <charset val="204"/>
    </font>
    <font>
      <b/>
      <sz val="1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2"/>
      <name val="Sylfaen"/>
      <family val="1"/>
      <charset val="204"/>
    </font>
    <font>
      <sz val="11"/>
      <name val="Sylfaen"/>
      <family val="1"/>
    </font>
    <font>
      <sz val="12"/>
      <color theme="1"/>
      <name val="Sylfaen"/>
      <family val="1"/>
      <charset val="204"/>
    </font>
    <font>
      <sz val="12"/>
      <color rgb="FF00B050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b/>
      <sz val="12"/>
      <color rgb="FF00B05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165" fontId="5" fillId="0" borderId="1" xfId="1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topLeftCell="A97" zoomScale="90" zoomScaleNormal="90" workbookViewId="0">
      <selection activeCell="F40" sqref="F40"/>
    </sheetView>
  </sheetViews>
  <sheetFormatPr defaultRowHeight="15" x14ac:dyDescent="0.25"/>
  <cols>
    <col min="1" max="1" width="15.5703125" style="13" customWidth="1"/>
    <col min="2" max="2" width="60" style="1" customWidth="1"/>
    <col min="3" max="3" width="21.140625" style="1" customWidth="1"/>
    <col min="4" max="4" width="21.140625" style="10" customWidth="1"/>
    <col min="5" max="5" width="88.28515625" style="1" customWidth="1"/>
    <col min="6" max="6" width="79.140625" style="1" customWidth="1"/>
    <col min="7" max="16384" width="9.140625" style="1"/>
  </cols>
  <sheetData>
    <row r="1" spans="1:6" ht="19.5" x14ac:dyDescent="0.35">
      <c r="B1" s="20" t="s">
        <v>0</v>
      </c>
      <c r="C1" s="20"/>
      <c r="D1" s="20"/>
      <c r="E1" s="20"/>
    </row>
    <row r="2" spans="1:6" ht="19.5" x14ac:dyDescent="0.25">
      <c r="B2" s="21" t="s">
        <v>1</v>
      </c>
      <c r="C2" s="21"/>
      <c r="D2" s="21"/>
      <c r="E2" s="21"/>
      <c r="F2" s="2"/>
    </row>
    <row r="3" spans="1:6" ht="19.5" x14ac:dyDescent="0.25">
      <c r="A3" s="3"/>
      <c r="B3" s="3"/>
      <c r="C3" s="3"/>
      <c r="D3" s="3"/>
      <c r="E3" s="3"/>
      <c r="F3" s="2"/>
    </row>
    <row r="4" spans="1:6" x14ac:dyDescent="0.25">
      <c r="A4" s="19" t="s">
        <v>2</v>
      </c>
      <c r="B4" s="19"/>
      <c r="C4" s="19" t="s">
        <v>3</v>
      </c>
      <c r="D4" s="19" t="s">
        <v>4</v>
      </c>
      <c r="E4" s="19" t="s">
        <v>5</v>
      </c>
      <c r="F4" s="19" t="s">
        <v>6</v>
      </c>
    </row>
    <row r="5" spans="1:6" ht="30" x14ac:dyDescent="0.25">
      <c r="A5" s="4" t="s">
        <v>7</v>
      </c>
      <c r="B5" s="4" t="s">
        <v>8</v>
      </c>
      <c r="C5" s="19"/>
      <c r="D5" s="19"/>
      <c r="E5" s="19"/>
      <c r="F5" s="19"/>
    </row>
    <row r="6" spans="1:6" ht="210" x14ac:dyDescent="0.25">
      <c r="A6" s="5" t="s">
        <v>9</v>
      </c>
      <c r="B6" s="5" t="s">
        <v>67</v>
      </c>
      <c r="C6" s="14">
        <f>C7+C8+C70+C132</f>
        <v>801475</v>
      </c>
      <c r="D6" s="9">
        <f>D7+D8+D70+D132</f>
        <v>801475</v>
      </c>
      <c r="E6" s="16" t="s">
        <v>69</v>
      </c>
      <c r="F6" s="16" t="s">
        <v>70</v>
      </c>
    </row>
    <row r="7" spans="1:6" s="8" customFormat="1" ht="105" x14ac:dyDescent="0.25">
      <c r="A7" s="5" t="s">
        <v>10</v>
      </c>
      <c r="B7" s="7" t="s">
        <v>11</v>
      </c>
      <c r="C7" s="14">
        <v>570000</v>
      </c>
      <c r="D7" s="9">
        <v>570000</v>
      </c>
      <c r="E7" s="16" t="s">
        <v>71</v>
      </c>
      <c r="F7" s="16" t="s">
        <v>72</v>
      </c>
    </row>
    <row r="8" spans="1:6" s="8" customFormat="1" ht="120" x14ac:dyDescent="0.25">
      <c r="A8" s="5" t="s">
        <v>12</v>
      </c>
      <c r="B8" s="7" t="s">
        <v>13</v>
      </c>
      <c r="C8" s="14">
        <f>SUM(C9:C66)</f>
        <v>84024</v>
      </c>
      <c r="D8" s="9">
        <f>SUM(D9:D66)</f>
        <v>84024</v>
      </c>
      <c r="E8" s="16" t="s">
        <v>73</v>
      </c>
      <c r="F8" s="16" t="s">
        <v>74</v>
      </c>
    </row>
    <row r="9" spans="1:6" x14ac:dyDescent="0.25">
      <c r="A9" s="12" t="s">
        <v>14</v>
      </c>
      <c r="B9" s="11" t="s">
        <v>15</v>
      </c>
      <c r="C9" s="15">
        <v>2000</v>
      </c>
      <c r="D9" s="6">
        <v>2000</v>
      </c>
      <c r="E9" s="16"/>
      <c r="F9" s="16"/>
    </row>
    <row r="10" spans="1:6" ht="45" x14ac:dyDescent="0.25">
      <c r="A10" s="12"/>
      <c r="B10" s="17" t="s">
        <v>88</v>
      </c>
      <c r="C10" s="15"/>
      <c r="D10" s="6"/>
      <c r="E10" s="16" t="s">
        <v>267</v>
      </c>
      <c r="F10" s="18" t="s">
        <v>92</v>
      </c>
    </row>
    <row r="11" spans="1:6" ht="45" x14ac:dyDescent="0.25">
      <c r="A11" s="12"/>
      <c r="B11" s="17" t="s">
        <v>89</v>
      </c>
      <c r="C11" s="15"/>
      <c r="D11" s="6"/>
      <c r="E11" s="16" t="s">
        <v>268</v>
      </c>
      <c r="F11" s="18" t="s">
        <v>93</v>
      </c>
    </row>
    <row r="12" spans="1:6" ht="54" x14ac:dyDescent="0.25">
      <c r="A12" s="12"/>
      <c r="B12" s="17" t="s">
        <v>90</v>
      </c>
      <c r="C12" s="15"/>
      <c r="D12" s="6"/>
      <c r="E12" s="16" t="s">
        <v>269</v>
      </c>
      <c r="F12" s="18" t="s">
        <v>94</v>
      </c>
    </row>
    <row r="13" spans="1:6" ht="75" x14ac:dyDescent="0.25">
      <c r="A13" s="12"/>
      <c r="B13" s="17" t="s">
        <v>91</v>
      </c>
      <c r="C13" s="15"/>
      <c r="D13" s="6"/>
      <c r="E13" s="16" t="s">
        <v>270</v>
      </c>
      <c r="F13" s="18" t="s">
        <v>95</v>
      </c>
    </row>
    <row r="14" spans="1:6" ht="90" x14ac:dyDescent="0.25">
      <c r="A14" s="12" t="s">
        <v>16</v>
      </c>
      <c r="B14" s="11" t="s">
        <v>17</v>
      </c>
      <c r="C14" s="15">
        <v>14280</v>
      </c>
      <c r="D14" s="6">
        <v>14280</v>
      </c>
      <c r="E14" s="16" t="s">
        <v>75</v>
      </c>
      <c r="F14" s="16" t="s">
        <v>76</v>
      </c>
    </row>
    <row r="15" spans="1:6" ht="60" x14ac:dyDescent="0.25">
      <c r="A15" s="12"/>
      <c r="B15" s="17" t="s">
        <v>96</v>
      </c>
      <c r="C15" s="15"/>
      <c r="D15" s="6"/>
      <c r="E15" s="16" t="s">
        <v>271</v>
      </c>
      <c r="F15" s="18" t="s">
        <v>100</v>
      </c>
    </row>
    <row r="16" spans="1:6" ht="30" x14ac:dyDescent="0.25">
      <c r="A16" s="12"/>
      <c r="B16" s="17" t="s">
        <v>97</v>
      </c>
      <c r="C16" s="15"/>
      <c r="D16" s="6"/>
      <c r="E16" s="16" t="s">
        <v>272</v>
      </c>
      <c r="F16" s="18" t="s">
        <v>101</v>
      </c>
    </row>
    <row r="17" spans="1:6" ht="36" x14ac:dyDescent="0.25">
      <c r="A17" s="12"/>
      <c r="B17" s="17" t="s">
        <v>98</v>
      </c>
      <c r="C17" s="15"/>
      <c r="D17" s="6"/>
      <c r="E17" s="16" t="s">
        <v>273</v>
      </c>
      <c r="F17" s="18" t="s">
        <v>102</v>
      </c>
    </row>
    <row r="18" spans="1:6" ht="45" x14ac:dyDescent="0.25">
      <c r="A18" s="12"/>
      <c r="B18" s="17" t="s">
        <v>99</v>
      </c>
      <c r="C18" s="15"/>
      <c r="D18" s="6"/>
      <c r="E18" s="16" t="s">
        <v>274</v>
      </c>
      <c r="F18" s="18" t="s">
        <v>103</v>
      </c>
    </row>
    <row r="19" spans="1:6" x14ac:dyDescent="0.25">
      <c r="A19" s="12" t="s">
        <v>18</v>
      </c>
      <c r="B19" s="11" t="s">
        <v>64</v>
      </c>
      <c r="C19" s="15">
        <v>1000</v>
      </c>
      <c r="D19" s="6">
        <v>1000</v>
      </c>
      <c r="E19" s="16"/>
      <c r="F19" s="16"/>
    </row>
    <row r="20" spans="1:6" ht="324" x14ac:dyDescent="0.25">
      <c r="A20" s="12"/>
      <c r="B20" s="17" t="s">
        <v>104</v>
      </c>
      <c r="C20" s="15"/>
      <c r="D20" s="6"/>
      <c r="E20" s="16" t="s">
        <v>77</v>
      </c>
      <c r="F20" s="17" t="s">
        <v>109</v>
      </c>
    </row>
    <row r="21" spans="1:6" ht="60" x14ac:dyDescent="0.25">
      <c r="A21" s="12"/>
      <c r="B21" s="17" t="s">
        <v>105</v>
      </c>
      <c r="C21" s="15"/>
      <c r="D21" s="6"/>
      <c r="E21" s="16" t="s">
        <v>77</v>
      </c>
      <c r="F21" s="18" t="s">
        <v>110</v>
      </c>
    </row>
    <row r="22" spans="1:6" ht="75" x14ac:dyDescent="0.25">
      <c r="A22" s="12"/>
      <c r="B22" s="17" t="s">
        <v>106</v>
      </c>
      <c r="C22" s="15"/>
      <c r="D22" s="6"/>
      <c r="E22" s="16" t="s">
        <v>77</v>
      </c>
      <c r="F22" s="18" t="s">
        <v>111</v>
      </c>
    </row>
    <row r="23" spans="1:6" ht="45" x14ac:dyDescent="0.25">
      <c r="A23" s="12"/>
      <c r="B23" s="17" t="s">
        <v>107</v>
      </c>
      <c r="C23" s="15"/>
      <c r="D23" s="6"/>
      <c r="E23" s="16" t="s">
        <v>77</v>
      </c>
      <c r="F23" s="18" t="s">
        <v>112</v>
      </c>
    </row>
    <row r="24" spans="1:6" ht="54" x14ac:dyDescent="0.25">
      <c r="A24" s="12"/>
      <c r="B24" s="17" t="s">
        <v>108</v>
      </c>
      <c r="C24" s="15"/>
      <c r="D24" s="6"/>
      <c r="E24" s="16" t="s">
        <v>77</v>
      </c>
      <c r="F24" s="18" t="s">
        <v>113</v>
      </c>
    </row>
    <row r="25" spans="1:6" x14ac:dyDescent="0.25">
      <c r="A25" s="12" t="s">
        <v>19</v>
      </c>
      <c r="B25" s="11" t="s">
        <v>20</v>
      </c>
      <c r="C25" s="15">
        <v>1650</v>
      </c>
      <c r="D25" s="6">
        <v>1650</v>
      </c>
      <c r="E25" s="16"/>
      <c r="F25" s="16"/>
    </row>
    <row r="26" spans="1:6" ht="36" x14ac:dyDescent="0.25">
      <c r="A26" s="12"/>
      <c r="B26" s="17" t="s">
        <v>114</v>
      </c>
      <c r="C26" s="15"/>
      <c r="D26" s="6"/>
      <c r="E26" s="16" t="s">
        <v>275</v>
      </c>
      <c r="F26" s="18" t="s">
        <v>117</v>
      </c>
    </row>
    <row r="27" spans="1:6" ht="90" x14ac:dyDescent="0.25">
      <c r="A27" s="12"/>
      <c r="B27" s="17" t="s">
        <v>115</v>
      </c>
      <c r="C27" s="15"/>
      <c r="D27" s="6"/>
      <c r="E27" s="16" t="s">
        <v>275</v>
      </c>
      <c r="F27" s="18" t="s">
        <v>118</v>
      </c>
    </row>
    <row r="28" spans="1:6" ht="108" x14ac:dyDescent="0.25">
      <c r="A28" s="12"/>
      <c r="B28" s="17" t="s">
        <v>116</v>
      </c>
      <c r="C28" s="15"/>
      <c r="D28" s="6"/>
      <c r="E28" s="16" t="s">
        <v>276</v>
      </c>
      <c r="F28" s="18" t="s">
        <v>119</v>
      </c>
    </row>
    <row r="29" spans="1:6" ht="45" x14ac:dyDescent="0.25">
      <c r="A29" s="12" t="s">
        <v>21</v>
      </c>
      <c r="B29" s="11" t="s">
        <v>22</v>
      </c>
      <c r="C29" s="15">
        <v>270</v>
      </c>
      <c r="D29" s="6">
        <v>270</v>
      </c>
      <c r="E29" s="16" t="s">
        <v>23</v>
      </c>
      <c r="F29" s="16" t="s">
        <v>78</v>
      </c>
    </row>
    <row r="30" spans="1:6" ht="75" x14ac:dyDescent="0.25">
      <c r="A30" s="12" t="s">
        <v>24</v>
      </c>
      <c r="B30" s="11" t="s">
        <v>25</v>
      </c>
      <c r="C30" s="15">
        <v>8000</v>
      </c>
      <c r="D30" s="6">
        <v>8000</v>
      </c>
      <c r="E30" s="16" t="s">
        <v>79</v>
      </c>
      <c r="F30" s="16" t="s">
        <v>80</v>
      </c>
    </row>
    <row r="31" spans="1:6" x14ac:dyDescent="0.25">
      <c r="A31" s="12" t="s">
        <v>26</v>
      </c>
      <c r="B31" s="11" t="s">
        <v>27</v>
      </c>
      <c r="C31" s="15">
        <v>14000</v>
      </c>
      <c r="D31" s="6">
        <v>14000</v>
      </c>
      <c r="E31" s="16"/>
      <c r="F31" s="16"/>
    </row>
    <row r="32" spans="1:6" ht="90" x14ac:dyDescent="0.25">
      <c r="A32" s="12"/>
      <c r="B32" s="17" t="s">
        <v>120</v>
      </c>
      <c r="C32" s="15"/>
      <c r="D32" s="6"/>
      <c r="E32" s="16" t="s">
        <v>277</v>
      </c>
      <c r="F32" s="18" t="s">
        <v>128</v>
      </c>
    </row>
    <row r="33" spans="1:6" ht="60" x14ac:dyDescent="0.25">
      <c r="A33" s="12"/>
      <c r="B33" s="17" t="s">
        <v>121</v>
      </c>
      <c r="C33" s="15"/>
      <c r="D33" s="6"/>
      <c r="E33" s="16" t="s">
        <v>277</v>
      </c>
      <c r="F33" s="18" t="s">
        <v>129</v>
      </c>
    </row>
    <row r="34" spans="1:6" ht="45" x14ac:dyDescent="0.25">
      <c r="A34" s="12"/>
      <c r="B34" s="17" t="s">
        <v>122</v>
      </c>
      <c r="C34" s="15"/>
      <c r="D34" s="6"/>
      <c r="E34" s="16" t="s">
        <v>277</v>
      </c>
      <c r="F34" s="18" t="s">
        <v>130</v>
      </c>
    </row>
    <row r="35" spans="1:6" ht="72" x14ac:dyDescent="0.25">
      <c r="A35" s="12"/>
      <c r="B35" s="17" t="s">
        <v>123</v>
      </c>
      <c r="C35" s="15"/>
      <c r="D35" s="6"/>
      <c r="E35" s="16" t="s">
        <v>279</v>
      </c>
      <c r="F35" s="18" t="s">
        <v>131</v>
      </c>
    </row>
    <row r="36" spans="1:6" ht="135" x14ac:dyDescent="0.25">
      <c r="A36" s="12"/>
      <c r="B36" s="17" t="s">
        <v>124</v>
      </c>
      <c r="C36" s="15"/>
      <c r="D36" s="6"/>
      <c r="E36" s="16" t="s">
        <v>277</v>
      </c>
      <c r="F36" s="18" t="s">
        <v>132</v>
      </c>
    </row>
    <row r="37" spans="1:6" ht="36" x14ac:dyDescent="0.25">
      <c r="A37" s="12"/>
      <c r="B37" s="17" t="s">
        <v>125</v>
      </c>
      <c r="C37" s="15"/>
      <c r="D37" s="6"/>
      <c r="E37" s="16" t="s">
        <v>280</v>
      </c>
      <c r="F37" s="18" t="s">
        <v>133</v>
      </c>
    </row>
    <row r="38" spans="1:6" ht="72" x14ac:dyDescent="0.25">
      <c r="A38" s="12"/>
      <c r="B38" s="17" t="s">
        <v>126</v>
      </c>
      <c r="C38" s="15"/>
      <c r="D38" s="6"/>
      <c r="E38" s="16" t="s">
        <v>281</v>
      </c>
      <c r="F38" s="18" t="s">
        <v>134</v>
      </c>
    </row>
    <row r="39" spans="1:6" ht="126" x14ac:dyDescent="0.25">
      <c r="A39" s="12"/>
      <c r="B39" s="17" t="s">
        <v>127</v>
      </c>
      <c r="C39" s="15"/>
      <c r="D39" s="6"/>
      <c r="E39" s="16" t="s">
        <v>278</v>
      </c>
      <c r="F39" s="18" t="s">
        <v>135</v>
      </c>
    </row>
    <row r="40" spans="1:6" x14ac:dyDescent="0.25">
      <c r="A40" s="12" t="s">
        <v>28</v>
      </c>
      <c r="B40" s="11" t="s">
        <v>65</v>
      </c>
      <c r="C40" s="15">
        <v>8424</v>
      </c>
      <c r="D40" s="6">
        <v>8424</v>
      </c>
      <c r="E40" s="16"/>
      <c r="F40" s="16"/>
    </row>
    <row r="41" spans="1:6" ht="330" x14ac:dyDescent="0.25">
      <c r="A41" s="12"/>
      <c r="B41" s="17" t="s">
        <v>136</v>
      </c>
      <c r="C41" s="15"/>
      <c r="D41" s="6"/>
      <c r="E41" s="16" t="s">
        <v>282</v>
      </c>
      <c r="F41" s="18" t="s">
        <v>140</v>
      </c>
    </row>
    <row r="42" spans="1:6" ht="36" x14ac:dyDescent="0.25">
      <c r="A42" s="12"/>
      <c r="B42" s="17" t="s">
        <v>137</v>
      </c>
      <c r="C42" s="15"/>
      <c r="D42" s="6"/>
      <c r="E42" s="16" t="s">
        <v>283</v>
      </c>
      <c r="F42" s="18" t="s">
        <v>141</v>
      </c>
    </row>
    <row r="43" spans="1:6" ht="36" x14ac:dyDescent="0.25">
      <c r="A43" s="12"/>
      <c r="B43" s="17" t="s">
        <v>138</v>
      </c>
      <c r="C43" s="15"/>
      <c r="D43" s="6"/>
      <c r="E43" s="16" t="s">
        <v>284</v>
      </c>
      <c r="F43" s="18" t="s">
        <v>141</v>
      </c>
    </row>
    <row r="44" spans="1:6" ht="36" x14ac:dyDescent="0.25">
      <c r="A44" s="12"/>
      <c r="B44" s="17" t="s">
        <v>139</v>
      </c>
      <c r="C44" s="15"/>
      <c r="D44" s="6"/>
      <c r="E44" s="16" t="s">
        <v>285</v>
      </c>
      <c r="F44" s="18" t="s">
        <v>133</v>
      </c>
    </row>
    <row r="45" spans="1:6" x14ac:dyDescent="0.25">
      <c r="A45" s="12" t="s">
        <v>29</v>
      </c>
      <c r="B45" s="11" t="s">
        <v>30</v>
      </c>
      <c r="C45" s="15">
        <v>7000</v>
      </c>
      <c r="D45" s="6">
        <v>7000</v>
      </c>
      <c r="E45" s="16"/>
      <c r="F45" s="16"/>
    </row>
    <row r="46" spans="1:6" ht="45" x14ac:dyDescent="0.25">
      <c r="A46" s="12"/>
      <c r="B46" s="17" t="s">
        <v>142</v>
      </c>
      <c r="C46" s="15"/>
      <c r="D46" s="6"/>
      <c r="E46" s="16" t="s">
        <v>286</v>
      </c>
      <c r="F46" s="18" t="s">
        <v>294</v>
      </c>
    </row>
    <row r="47" spans="1:6" ht="45" x14ac:dyDescent="0.25">
      <c r="A47" s="12"/>
      <c r="B47" s="17" t="s">
        <v>143</v>
      </c>
      <c r="C47" s="15"/>
      <c r="D47" s="6"/>
      <c r="E47" s="16" t="s">
        <v>289</v>
      </c>
      <c r="F47" s="18" t="s">
        <v>293</v>
      </c>
    </row>
    <row r="48" spans="1:6" ht="18" x14ac:dyDescent="0.25">
      <c r="A48" s="12"/>
      <c r="B48" s="17" t="s">
        <v>144</v>
      </c>
      <c r="C48" s="15"/>
      <c r="D48" s="6"/>
      <c r="E48" s="16" t="s">
        <v>287</v>
      </c>
      <c r="F48" s="18" t="s">
        <v>149</v>
      </c>
    </row>
    <row r="49" spans="1:6" ht="120" x14ac:dyDescent="0.25">
      <c r="A49" s="12"/>
      <c r="B49" s="17" t="s">
        <v>145</v>
      </c>
      <c r="C49" s="15"/>
      <c r="D49" s="6"/>
      <c r="E49" s="16" t="s">
        <v>288</v>
      </c>
      <c r="F49" s="18" t="s">
        <v>150</v>
      </c>
    </row>
    <row r="50" spans="1:6" ht="54" x14ac:dyDescent="0.25">
      <c r="A50" s="12"/>
      <c r="B50" s="17" t="s">
        <v>146</v>
      </c>
      <c r="C50" s="15"/>
      <c r="D50" s="6"/>
      <c r="E50" s="16" t="s">
        <v>291</v>
      </c>
      <c r="F50" s="18" t="s">
        <v>151</v>
      </c>
    </row>
    <row r="51" spans="1:6" ht="60" x14ac:dyDescent="0.25">
      <c r="A51" s="12"/>
      <c r="B51" s="17" t="s">
        <v>147</v>
      </c>
      <c r="C51" s="15"/>
      <c r="D51" s="6"/>
      <c r="E51" s="16" t="s">
        <v>292</v>
      </c>
      <c r="F51" s="18" t="s">
        <v>152</v>
      </c>
    </row>
    <row r="52" spans="1:6" ht="45" x14ac:dyDescent="0.25">
      <c r="A52" s="12"/>
      <c r="B52" s="17" t="s">
        <v>148</v>
      </c>
      <c r="C52" s="15"/>
      <c r="D52" s="6"/>
      <c r="E52" s="16" t="s">
        <v>290</v>
      </c>
      <c r="F52" s="18" t="s">
        <v>153</v>
      </c>
    </row>
    <row r="53" spans="1:6" x14ac:dyDescent="0.25">
      <c r="A53" s="12" t="s">
        <v>31</v>
      </c>
      <c r="B53" s="11" t="s">
        <v>68</v>
      </c>
      <c r="C53" s="15">
        <v>5000</v>
      </c>
      <c r="D53" s="6">
        <v>5000</v>
      </c>
      <c r="E53" s="16"/>
      <c r="F53" s="16"/>
    </row>
    <row r="54" spans="1:6" ht="90" x14ac:dyDescent="0.25">
      <c r="A54" s="12"/>
      <c r="B54" s="17" t="s">
        <v>154</v>
      </c>
      <c r="C54" s="15"/>
      <c r="D54" s="6"/>
      <c r="E54" s="16" t="s">
        <v>295</v>
      </c>
      <c r="F54" s="18" t="s">
        <v>160</v>
      </c>
    </row>
    <row r="55" spans="1:6" ht="72" x14ac:dyDescent="0.25">
      <c r="A55" s="12"/>
      <c r="B55" s="17" t="s">
        <v>155</v>
      </c>
      <c r="C55" s="15"/>
      <c r="D55" s="6"/>
      <c r="E55" s="16" t="s">
        <v>295</v>
      </c>
      <c r="F55" s="18" t="s">
        <v>161</v>
      </c>
    </row>
    <row r="56" spans="1:6" ht="36" x14ac:dyDescent="0.25">
      <c r="A56" s="12"/>
      <c r="B56" s="17" t="s">
        <v>156</v>
      </c>
      <c r="C56" s="15"/>
      <c r="D56" s="6"/>
      <c r="E56" s="16" t="s">
        <v>296</v>
      </c>
      <c r="F56" s="18" t="s">
        <v>162</v>
      </c>
    </row>
    <row r="57" spans="1:6" ht="36" x14ac:dyDescent="0.25">
      <c r="A57" s="12"/>
      <c r="B57" s="17" t="s">
        <v>157</v>
      </c>
      <c r="C57" s="15"/>
      <c r="D57" s="6"/>
      <c r="E57" s="16" t="s">
        <v>297</v>
      </c>
      <c r="F57" s="18" t="s">
        <v>163</v>
      </c>
    </row>
    <row r="58" spans="1:6" ht="45" x14ac:dyDescent="0.25">
      <c r="A58" s="12"/>
      <c r="B58" s="17" t="s">
        <v>158</v>
      </c>
      <c r="C58" s="15"/>
      <c r="D58" s="6"/>
      <c r="E58" s="16" t="s">
        <v>298</v>
      </c>
      <c r="F58" s="18" t="s">
        <v>164</v>
      </c>
    </row>
    <row r="59" spans="1:6" ht="45" x14ac:dyDescent="0.25">
      <c r="A59" s="12"/>
      <c r="B59" s="17" t="s">
        <v>159</v>
      </c>
      <c r="C59" s="15"/>
      <c r="D59" s="6"/>
      <c r="E59" s="16" t="s">
        <v>299</v>
      </c>
      <c r="F59" s="18" t="s">
        <v>165</v>
      </c>
    </row>
    <row r="60" spans="1:6" x14ac:dyDescent="0.25">
      <c r="A60" s="12" t="s">
        <v>32</v>
      </c>
      <c r="B60" s="11" t="s">
        <v>66</v>
      </c>
      <c r="C60" s="15">
        <v>400</v>
      </c>
      <c r="D60" s="6">
        <v>400</v>
      </c>
      <c r="E60" s="16"/>
      <c r="F60" s="16"/>
    </row>
    <row r="61" spans="1:6" ht="135" x14ac:dyDescent="0.25">
      <c r="A61" s="12"/>
      <c r="B61" s="17" t="s">
        <v>166</v>
      </c>
      <c r="C61" s="15"/>
      <c r="D61" s="6"/>
      <c r="E61" s="16" t="s">
        <v>81</v>
      </c>
      <c r="F61" s="18" t="s">
        <v>171</v>
      </c>
    </row>
    <row r="62" spans="1:6" ht="75" x14ac:dyDescent="0.25">
      <c r="A62" s="12"/>
      <c r="B62" s="17" t="s">
        <v>167</v>
      </c>
      <c r="C62" s="15"/>
      <c r="D62" s="6"/>
      <c r="E62" s="16" t="s">
        <v>81</v>
      </c>
      <c r="F62" s="18" t="s">
        <v>172</v>
      </c>
    </row>
    <row r="63" spans="1:6" ht="60" x14ac:dyDescent="0.25">
      <c r="A63" s="12"/>
      <c r="B63" s="17" t="s">
        <v>168</v>
      </c>
      <c r="C63" s="15"/>
      <c r="D63" s="6"/>
      <c r="E63" s="16" t="s">
        <v>81</v>
      </c>
      <c r="F63" s="18" t="s">
        <v>173</v>
      </c>
    </row>
    <row r="64" spans="1:6" ht="60" x14ac:dyDescent="0.25">
      <c r="A64" s="12"/>
      <c r="B64" s="17" t="s">
        <v>169</v>
      </c>
      <c r="C64" s="15"/>
      <c r="D64" s="6"/>
      <c r="E64" s="16" t="s">
        <v>81</v>
      </c>
      <c r="F64" s="18" t="s">
        <v>174</v>
      </c>
    </row>
    <row r="65" spans="1:6" ht="60" x14ac:dyDescent="0.25">
      <c r="A65" s="12"/>
      <c r="B65" s="17" t="s">
        <v>170</v>
      </c>
      <c r="C65" s="15"/>
      <c r="D65" s="6"/>
      <c r="E65" s="16" t="s">
        <v>81</v>
      </c>
      <c r="F65" s="18" t="s">
        <v>175</v>
      </c>
    </row>
    <row r="66" spans="1:6" x14ac:dyDescent="0.25">
      <c r="A66" s="12" t="s">
        <v>61</v>
      </c>
      <c r="B66" s="11" t="s">
        <v>62</v>
      </c>
      <c r="C66" s="15">
        <v>22000</v>
      </c>
      <c r="D66" s="6">
        <v>22000</v>
      </c>
      <c r="E66" s="16"/>
      <c r="F66" s="16"/>
    </row>
    <row r="67" spans="1:6" ht="30" x14ac:dyDescent="0.25">
      <c r="A67" s="12"/>
      <c r="B67" s="17" t="s">
        <v>176</v>
      </c>
      <c r="C67" s="15"/>
      <c r="D67" s="6"/>
      <c r="E67" s="16" t="s">
        <v>300</v>
      </c>
      <c r="F67" s="18" t="s">
        <v>179</v>
      </c>
    </row>
    <row r="68" spans="1:6" ht="54" x14ac:dyDescent="0.25">
      <c r="A68" s="12"/>
      <c r="B68" s="17" t="s">
        <v>177</v>
      </c>
      <c r="C68" s="15"/>
      <c r="D68" s="6"/>
      <c r="E68" s="16" t="s">
        <v>302</v>
      </c>
      <c r="F68" s="18" t="s">
        <v>180</v>
      </c>
    </row>
    <row r="69" spans="1:6" ht="30" x14ac:dyDescent="0.25">
      <c r="A69" s="12"/>
      <c r="B69" s="17" t="s">
        <v>178</v>
      </c>
      <c r="C69" s="15"/>
      <c r="D69" s="6"/>
      <c r="E69" s="16" t="s">
        <v>301</v>
      </c>
      <c r="F69" s="18" t="s">
        <v>163</v>
      </c>
    </row>
    <row r="70" spans="1:6" ht="90" x14ac:dyDescent="0.25">
      <c r="A70" s="5" t="s">
        <v>33</v>
      </c>
      <c r="B70" s="7" t="s">
        <v>34</v>
      </c>
      <c r="C70" s="14">
        <f>SUM(C71:C129)</f>
        <v>146451</v>
      </c>
      <c r="D70" s="9">
        <f>SUM(D71:D129)</f>
        <v>146451</v>
      </c>
      <c r="E70" s="16" t="s">
        <v>82</v>
      </c>
      <c r="F70" s="16" t="s">
        <v>83</v>
      </c>
    </row>
    <row r="71" spans="1:6" x14ac:dyDescent="0.25">
      <c r="A71" s="12" t="s">
        <v>35</v>
      </c>
      <c r="B71" s="11" t="s">
        <v>36</v>
      </c>
      <c r="C71" s="15">
        <v>15000</v>
      </c>
      <c r="D71" s="6">
        <v>15000</v>
      </c>
      <c r="E71" s="16"/>
      <c r="F71" s="16"/>
    </row>
    <row r="72" spans="1:6" ht="30" x14ac:dyDescent="0.25">
      <c r="A72" s="12"/>
      <c r="B72" s="17" t="s">
        <v>181</v>
      </c>
      <c r="C72" s="15"/>
      <c r="D72" s="6"/>
      <c r="E72" s="16" t="s">
        <v>303</v>
      </c>
      <c r="F72" s="18" t="s">
        <v>188</v>
      </c>
    </row>
    <row r="73" spans="1:6" ht="30" x14ac:dyDescent="0.25">
      <c r="A73" s="12"/>
      <c r="B73" s="17" t="s">
        <v>182</v>
      </c>
      <c r="C73" s="15"/>
      <c r="D73" s="6"/>
      <c r="E73" s="16" t="s">
        <v>305</v>
      </c>
      <c r="F73" s="18" t="s">
        <v>189</v>
      </c>
    </row>
    <row r="74" spans="1:6" ht="45" x14ac:dyDescent="0.25">
      <c r="A74" s="12"/>
      <c r="B74" s="17" t="s">
        <v>183</v>
      </c>
      <c r="C74" s="15"/>
      <c r="D74" s="6"/>
      <c r="E74" s="16" t="s">
        <v>305</v>
      </c>
      <c r="F74" s="18" t="s">
        <v>190</v>
      </c>
    </row>
    <row r="75" spans="1:6" ht="30" customHeight="1" x14ac:dyDescent="0.25">
      <c r="A75" s="12"/>
      <c r="B75" s="17" t="s">
        <v>184</v>
      </c>
      <c r="C75" s="15"/>
      <c r="D75" s="6"/>
      <c r="E75" s="16" t="s">
        <v>305</v>
      </c>
      <c r="F75" s="18" t="s">
        <v>188</v>
      </c>
    </row>
    <row r="76" spans="1:6" ht="36" x14ac:dyDescent="0.25">
      <c r="A76" s="12"/>
      <c r="B76" s="17" t="s">
        <v>185</v>
      </c>
      <c r="C76" s="15"/>
      <c r="D76" s="6"/>
      <c r="E76" s="16" t="s">
        <v>305</v>
      </c>
      <c r="F76" s="18" t="s">
        <v>191</v>
      </c>
    </row>
    <row r="77" spans="1:6" ht="36" x14ac:dyDescent="0.25">
      <c r="A77" s="12"/>
      <c r="B77" s="17" t="s">
        <v>186</v>
      </c>
      <c r="C77" s="15"/>
      <c r="D77" s="6"/>
      <c r="E77" s="16" t="s">
        <v>304</v>
      </c>
      <c r="F77" s="18" t="s">
        <v>192</v>
      </c>
    </row>
    <row r="78" spans="1:6" ht="36" x14ac:dyDescent="0.25">
      <c r="A78" s="12"/>
      <c r="B78" s="17" t="s">
        <v>187</v>
      </c>
      <c r="C78" s="15"/>
      <c r="D78" s="6"/>
      <c r="E78" s="16" t="s">
        <v>306</v>
      </c>
      <c r="F78" s="18" t="s">
        <v>188</v>
      </c>
    </row>
    <row r="79" spans="1:6" x14ac:dyDescent="0.25">
      <c r="A79" s="12" t="s">
        <v>37</v>
      </c>
      <c r="B79" s="11" t="s">
        <v>38</v>
      </c>
      <c r="C79" s="15">
        <v>8100</v>
      </c>
      <c r="D79" s="6">
        <v>8100</v>
      </c>
      <c r="E79" s="16"/>
      <c r="F79" s="16"/>
    </row>
    <row r="80" spans="1:6" ht="36" x14ac:dyDescent="0.25">
      <c r="A80" s="12"/>
      <c r="B80" s="17" t="s">
        <v>193</v>
      </c>
      <c r="C80" s="15"/>
      <c r="D80" s="6"/>
      <c r="E80" s="16" t="s">
        <v>307</v>
      </c>
      <c r="F80" s="18" t="s">
        <v>188</v>
      </c>
    </row>
    <row r="81" spans="1:6" ht="18" x14ac:dyDescent="0.25">
      <c r="A81" s="12"/>
      <c r="B81" s="17" t="s">
        <v>194</v>
      </c>
      <c r="C81" s="15"/>
      <c r="D81" s="6"/>
      <c r="E81" s="16" t="s">
        <v>307</v>
      </c>
      <c r="F81" s="18" t="s">
        <v>188</v>
      </c>
    </row>
    <row r="82" spans="1:6" ht="36" x14ac:dyDescent="0.25">
      <c r="A82" s="12"/>
      <c r="B82" s="17" t="s">
        <v>195</v>
      </c>
      <c r="C82" s="15"/>
      <c r="D82" s="6"/>
      <c r="E82" s="16" t="s">
        <v>195</v>
      </c>
      <c r="F82" s="18" t="s">
        <v>198</v>
      </c>
    </row>
    <row r="83" spans="1:6" ht="36" x14ac:dyDescent="0.25">
      <c r="A83" s="12"/>
      <c r="B83" s="17" t="s">
        <v>196</v>
      </c>
      <c r="C83" s="15"/>
      <c r="D83" s="6"/>
      <c r="E83" s="16" t="s">
        <v>308</v>
      </c>
      <c r="F83" s="18" t="s">
        <v>198</v>
      </c>
    </row>
    <row r="84" spans="1:6" ht="36" x14ac:dyDescent="0.25">
      <c r="A84" s="12"/>
      <c r="B84" s="17" t="s">
        <v>197</v>
      </c>
      <c r="C84" s="15"/>
      <c r="D84" s="6"/>
      <c r="E84" s="16" t="s">
        <v>301</v>
      </c>
      <c r="F84" s="18" t="s">
        <v>199</v>
      </c>
    </row>
    <row r="85" spans="1:6" ht="30" x14ac:dyDescent="0.25">
      <c r="A85" s="12" t="s">
        <v>39</v>
      </c>
      <c r="B85" s="11" t="s">
        <v>40</v>
      </c>
      <c r="C85" s="15">
        <v>2000</v>
      </c>
      <c r="D85" s="6">
        <v>2000</v>
      </c>
      <c r="E85" s="16" t="s">
        <v>84</v>
      </c>
      <c r="F85" s="16" t="s">
        <v>85</v>
      </c>
    </row>
    <row r="86" spans="1:6" x14ac:dyDescent="0.25">
      <c r="A86" s="12" t="s">
        <v>41</v>
      </c>
      <c r="B86" s="11" t="s">
        <v>42</v>
      </c>
      <c r="C86" s="15">
        <v>32000</v>
      </c>
      <c r="D86" s="6">
        <v>32000</v>
      </c>
      <c r="E86" s="16"/>
      <c r="F86" s="16"/>
    </row>
    <row r="87" spans="1:6" ht="30" x14ac:dyDescent="0.25">
      <c r="A87" s="12"/>
      <c r="B87" s="17" t="s">
        <v>200</v>
      </c>
      <c r="C87" s="15"/>
      <c r="D87" s="6"/>
      <c r="E87" s="16" t="s">
        <v>309</v>
      </c>
      <c r="F87" s="18" t="s">
        <v>207</v>
      </c>
    </row>
    <row r="88" spans="1:6" ht="30" x14ac:dyDescent="0.25">
      <c r="A88" s="12"/>
      <c r="B88" s="17" t="s">
        <v>201</v>
      </c>
      <c r="C88" s="15"/>
      <c r="D88" s="6"/>
      <c r="E88" s="16" t="s">
        <v>310</v>
      </c>
      <c r="F88" s="18" t="s">
        <v>207</v>
      </c>
    </row>
    <row r="89" spans="1:6" ht="60" x14ac:dyDescent="0.25">
      <c r="A89" s="12"/>
      <c r="B89" s="17" t="s">
        <v>202</v>
      </c>
      <c r="C89" s="15"/>
      <c r="D89" s="6"/>
      <c r="E89" s="16" t="s">
        <v>311</v>
      </c>
      <c r="F89" s="18" t="s">
        <v>208</v>
      </c>
    </row>
    <row r="90" spans="1:6" ht="18" x14ac:dyDescent="0.25">
      <c r="A90" s="12"/>
      <c r="B90" s="17" t="s">
        <v>203</v>
      </c>
      <c r="C90" s="15"/>
      <c r="D90" s="6"/>
      <c r="E90" s="16" t="s">
        <v>312</v>
      </c>
      <c r="F90" s="18" t="s">
        <v>209</v>
      </c>
    </row>
    <row r="91" spans="1:6" ht="36" x14ac:dyDescent="0.25">
      <c r="A91" s="12"/>
      <c r="B91" s="17" t="s">
        <v>204</v>
      </c>
      <c r="C91" s="15"/>
      <c r="D91" s="6"/>
      <c r="E91" s="16" t="s">
        <v>204</v>
      </c>
      <c r="F91" s="18" t="s">
        <v>210</v>
      </c>
    </row>
    <row r="92" spans="1:6" ht="36" x14ac:dyDescent="0.25">
      <c r="A92" s="12"/>
      <c r="B92" s="17" t="s">
        <v>205</v>
      </c>
      <c r="C92" s="15"/>
      <c r="D92" s="6"/>
      <c r="E92" s="16" t="s">
        <v>313</v>
      </c>
      <c r="F92" s="18" t="s">
        <v>211</v>
      </c>
    </row>
    <row r="93" spans="1:6" ht="36" x14ac:dyDescent="0.25">
      <c r="A93" s="12"/>
      <c r="B93" s="17" t="s">
        <v>206</v>
      </c>
      <c r="C93" s="15"/>
      <c r="D93" s="6"/>
      <c r="E93" s="16" t="s">
        <v>301</v>
      </c>
      <c r="F93" s="18" t="s">
        <v>199</v>
      </c>
    </row>
    <row r="94" spans="1:6" x14ac:dyDescent="0.25">
      <c r="A94" s="12" t="s">
        <v>43</v>
      </c>
      <c r="B94" s="11" t="s">
        <v>44</v>
      </c>
      <c r="C94" s="15">
        <v>3100</v>
      </c>
      <c r="D94" s="6">
        <v>3100</v>
      </c>
      <c r="E94" s="16"/>
      <c r="F94" s="16"/>
    </row>
    <row r="95" spans="1:6" ht="36" x14ac:dyDescent="0.25">
      <c r="A95" s="12"/>
      <c r="B95" s="17" t="s">
        <v>212</v>
      </c>
      <c r="C95" s="15"/>
      <c r="D95" s="6"/>
      <c r="E95" s="16" t="s">
        <v>314</v>
      </c>
      <c r="F95" s="18" t="s">
        <v>215</v>
      </c>
    </row>
    <row r="96" spans="1:6" ht="36" x14ac:dyDescent="0.25">
      <c r="A96" s="12"/>
      <c r="B96" s="17" t="s">
        <v>213</v>
      </c>
      <c r="C96" s="15"/>
      <c r="D96" s="6"/>
      <c r="E96" s="16" t="s">
        <v>315</v>
      </c>
      <c r="F96" s="18" t="s">
        <v>216</v>
      </c>
    </row>
    <row r="97" spans="1:6" ht="36" x14ac:dyDescent="0.25">
      <c r="A97" s="12"/>
      <c r="B97" s="17" t="s">
        <v>214</v>
      </c>
      <c r="C97" s="15"/>
      <c r="D97" s="6"/>
      <c r="E97" s="16" t="s">
        <v>316</v>
      </c>
      <c r="F97" s="18" t="s">
        <v>217</v>
      </c>
    </row>
    <row r="98" spans="1:6" ht="36" x14ac:dyDescent="0.25">
      <c r="A98" s="12"/>
      <c r="B98" s="17" t="s">
        <v>197</v>
      </c>
      <c r="C98" s="15"/>
      <c r="D98" s="6"/>
      <c r="E98" s="16" t="s">
        <v>301</v>
      </c>
      <c r="F98" s="18" t="s">
        <v>199</v>
      </c>
    </row>
    <row r="99" spans="1:6" ht="45" x14ac:dyDescent="0.25">
      <c r="A99" s="12" t="s">
        <v>45</v>
      </c>
      <c r="B99" s="11" t="s">
        <v>46</v>
      </c>
      <c r="C99" s="15">
        <v>6000</v>
      </c>
      <c r="D99" s="6">
        <v>6000</v>
      </c>
      <c r="E99" s="16"/>
      <c r="F99" s="16"/>
    </row>
    <row r="100" spans="1:6" ht="45" x14ac:dyDescent="0.25">
      <c r="A100" s="12"/>
      <c r="B100" s="17" t="s">
        <v>218</v>
      </c>
      <c r="C100" s="15"/>
      <c r="D100" s="6"/>
      <c r="E100" s="16" t="s">
        <v>47</v>
      </c>
      <c r="F100" s="18" t="s">
        <v>230</v>
      </c>
    </row>
    <row r="101" spans="1:6" ht="54" x14ac:dyDescent="0.25">
      <c r="A101" s="12"/>
      <c r="B101" s="17" t="s">
        <v>219</v>
      </c>
      <c r="C101" s="15"/>
      <c r="D101" s="6"/>
      <c r="E101" s="16" t="s">
        <v>47</v>
      </c>
      <c r="F101" s="18" t="s">
        <v>231</v>
      </c>
    </row>
    <row r="102" spans="1:6" ht="72" x14ac:dyDescent="0.25">
      <c r="A102" s="12"/>
      <c r="B102" s="17" t="s">
        <v>220</v>
      </c>
      <c r="C102" s="15"/>
      <c r="D102" s="6"/>
      <c r="E102" s="16" t="s">
        <v>47</v>
      </c>
      <c r="F102" s="18" t="s">
        <v>232</v>
      </c>
    </row>
    <row r="103" spans="1:6" ht="45" x14ac:dyDescent="0.25">
      <c r="A103" s="12"/>
      <c r="B103" s="17" t="s">
        <v>221</v>
      </c>
      <c r="C103" s="15"/>
      <c r="D103" s="6"/>
      <c r="E103" s="16" t="s">
        <v>47</v>
      </c>
      <c r="F103" s="18" t="s">
        <v>233</v>
      </c>
    </row>
    <row r="104" spans="1:6" ht="45" x14ac:dyDescent="0.25">
      <c r="A104" s="12"/>
      <c r="B104" s="17" t="s">
        <v>222</v>
      </c>
      <c r="C104" s="15"/>
      <c r="D104" s="6"/>
      <c r="E104" s="16" t="s">
        <v>47</v>
      </c>
      <c r="F104" s="18" t="s">
        <v>234</v>
      </c>
    </row>
    <row r="105" spans="1:6" ht="45" x14ac:dyDescent="0.25">
      <c r="A105" s="12"/>
      <c r="B105" s="17" t="s">
        <v>223</v>
      </c>
      <c r="C105" s="15"/>
      <c r="D105" s="6"/>
      <c r="E105" s="16" t="s">
        <v>47</v>
      </c>
      <c r="F105" s="18" t="s">
        <v>235</v>
      </c>
    </row>
    <row r="106" spans="1:6" ht="54" x14ac:dyDescent="0.25">
      <c r="A106" s="12"/>
      <c r="B106" s="17" t="s">
        <v>224</v>
      </c>
      <c r="C106" s="15"/>
      <c r="D106" s="6"/>
      <c r="E106" s="16" t="s">
        <v>47</v>
      </c>
      <c r="F106" s="18" t="s">
        <v>236</v>
      </c>
    </row>
    <row r="107" spans="1:6" ht="54" x14ac:dyDescent="0.25">
      <c r="A107" s="12"/>
      <c r="B107" s="17" t="s">
        <v>225</v>
      </c>
      <c r="C107" s="15"/>
      <c r="D107" s="6"/>
      <c r="E107" s="16" t="s">
        <v>47</v>
      </c>
      <c r="F107" s="18" t="s">
        <v>237</v>
      </c>
    </row>
    <row r="108" spans="1:6" ht="54" x14ac:dyDescent="0.25">
      <c r="A108" s="12"/>
      <c r="B108" s="17" t="s">
        <v>226</v>
      </c>
      <c r="C108" s="15"/>
      <c r="D108" s="6"/>
      <c r="E108" s="16" t="s">
        <v>47</v>
      </c>
      <c r="F108" s="18" t="s">
        <v>238</v>
      </c>
    </row>
    <row r="109" spans="1:6" ht="45" x14ac:dyDescent="0.25">
      <c r="A109" s="12"/>
      <c r="B109" s="17" t="s">
        <v>227</v>
      </c>
      <c r="C109" s="15"/>
      <c r="D109" s="6"/>
      <c r="E109" s="16" t="s">
        <v>47</v>
      </c>
      <c r="F109" s="18" t="s">
        <v>239</v>
      </c>
    </row>
    <row r="110" spans="1:6" ht="54" x14ac:dyDescent="0.25">
      <c r="A110" s="12"/>
      <c r="B110" s="17" t="s">
        <v>228</v>
      </c>
      <c r="C110" s="15"/>
      <c r="D110" s="6"/>
      <c r="E110" s="16" t="s">
        <v>317</v>
      </c>
      <c r="F110" s="18"/>
    </row>
    <row r="111" spans="1:6" ht="36" x14ac:dyDescent="0.25">
      <c r="A111" s="12"/>
      <c r="B111" s="17" t="s">
        <v>229</v>
      </c>
      <c r="C111" s="15"/>
      <c r="D111" s="6"/>
      <c r="E111" s="16" t="s">
        <v>301</v>
      </c>
      <c r="F111" s="18" t="s">
        <v>199</v>
      </c>
    </row>
    <row r="112" spans="1:6" ht="30" x14ac:dyDescent="0.25">
      <c r="A112" s="12" t="s">
        <v>48</v>
      </c>
      <c r="B112" s="11" t="s">
        <v>49</v>
      </c>
      <c r="C112" s="15">
        <v>33251</v>
      </c>
      <c r="D112" s="6">
        <v>33251</v>
      </c>
      <c r="E112" s="16"/>
      <c r="F112" s="16"/>
    </row>
    <row r="113" spans="1:6" ht="54" x14ac:dyDescent="0.25">
      <c r="A113" s="12"/>
      <c r="B113" s="17" t="s">
        <v>240</v>
      </c>
      <c r="C113" s="15"/>
      <c r="D113" s="6"/>
      <c r="E113" s="16" t="s">
        <v>50</v>
      </c>
      <c r="F113" s="18" t="s">
        <v>246</v>
      </c>
    </row>
    <row r="114" spans="1:6" ht="36" x14ac:dyDescent="0.25">
      <c r="A114" s="12"/>
      <c r="B114" s="17" t="s">
        <v>241</v>
      </c>
      <c r="C114" s="15"/>
      <c r="D114" s="6"/>
      <c r="E114" s="16" t="s">
        <v>50</v>
      </c>
      <c r="F114" s="18" t="s">
        <v>247</v>
      </c>
    </row>
    <row r="115" spans="1:6" ht="108" x14ac:dyDescent="0.25">
      <c r="A115" s="12"/>
      <c r="B115" s="17" t="s">
        <v>242</v>
      </c>
      <c r="C115" s="15"/>
      <c r="D115" s="6"/>
      <c r="E115" s="16" t="s">
        <v>318</v>
      </c>
      <c r="F115" s="18" t="s">
        <v>248</v>
      </c>
    </row>
    <row r="116" spans="1:6" ht="90" x14ac:dyDescent="0.25">
      <c r="A116" s="12"/>
      <c r="B116" s="17" t="s">
        <v>243</v>
      </c>
      <c r="C116" s="15"/>
      <c r="D116" s="6"/>
      <c r="E116" s="16" t="s">
        <v>318</v>
      </c>
      <c r="F116" s="18" t="s">
        <v>248</v>
      </c>
    </row>
    <row r="117" spans="1:6" ht="72" x14ac:dyDescent="0.25">
      <c r="A117" s="12"/>
      <c r="B117" s="17" t="s">
        <v>244</v>
      </c>
      <c r="C117" s="15"/>
      <c r="D117" s="6"/>
      <c r="E117" s="16" t="s">
        <v>244</v>
      </c>
      <c r="F117" s="18" t="s">
        <v>249</v>
      </c>
    </row>
    <row r="118" spans="1:6" ht="45" x14ac:dyDescent="0.25">
      <c r="A118" s="12"/>
      <c r="B118" s="17" t="s">
        <v>245</v>
      </c>
      <c r="C118" s="15"/>
      <c r="D118" s="6"/>
      <c r="E118" s="16" t="s">
        <v>50</v>
      </c>
      <c r="F118" s="18" t="s">
        <v>250</v>
      </c>
    </row>
    <row r="119" spans="1:6" x14ac:dyDescent="0.25">
      <c r="A119" s="12" t="s">
        <v>51</v>
      </c>
      <c r="B119" s="11" t="s">
        <v>52</v>
      </c>
      <c r="C119" s="15">
        <v>26000</v>
      </c>
      <c r="D119" s="6">
        <v>26000</v>
      </c>
      <c r="E119" s="16"/>
      <c r="F119" s="16"/>
    </row>
    <row r="120" spans="1:6" ht="108" x14ac:dyDescent="0.25">
      <c r="A120" s="12"/>
      <c r="B120" s="17" t="s">
        <v>251</v>
      </c>
      <c r="C120" s="15"/>
      <c r="D120" s="6"/>
      <c r="E120" s="16" t="s">
        <v>319</v>
      </c>
      <c r="F120" s="18" t="s">
        <v>325</v>
      </c>
    </row>
    <row r="121" spans="1:6" ht="54" x14ac:dyDescent="0.25">
      <c r="A121" s="12"/>
      <c r="B121" s="17" t="s">
        <v>252</v>
      </c>
      <c r="C121" s="15"/>
      <c r="D121" s="6"/>
      <c r="E121" s="16" t="s">
        <v>53</v>
      </c>
      <c r="F121" s="18" t="s">
        <v>255</v>
      </c>
    </row>
    <row r="122" spans="1:6" ht="36" x14ac:dyDescent="0.25">
      <c r="A122" s="12"/>
      <c r="B122" s="17" t="s">
        <v>253</v>
      </c>
      <c r="C122" s="15"/>
      <c r="D122" s="6"/>
      <c r="E122" s="16" t="s">
        <v>320</v>
      </c>
      <c r="F122" s="18" t="s">
        <v>256</v>
      </c>
    </row>
    <row r="123" spans="1:6" ht="72" x14ac:dyDescent="0.25">
      <c r="A123" s="12"/>
      <c r="B123" s="17" t="s">
        <v>254</v>
      </c>
      <c r="C123" s="15"/>
      <c r="D123" s="6"/>
      <c r="E123" s="16" t="s">
        <v>321</v>
      </c>
      <c r="F123" s="18" t="s">
        <v>257</v>
      </c>
    </row>
    <row r="124" spans="1:6" x14ac:dyDescent="0.25">
      <c r="A124" s="12" t="s">
        <v>54</v>
      </c>
      <c r="B124" s="11" t="s">
        <v>55</v>
      </c>
      <c r="C124" s="15">
        <v>20000</v>
      </c>
      <c r="D124" s="6">
        <v>20000</v>
      </c>
      <c r="E124" s="16"/>
      <c r="F124" s="16"/>
    </row>
    <row r="125" spans="1:6" ht="108" x14ac:dyDescent="0.25">
      <c r="A125" s="12"/>
      <c r="B125" s="17" t="s">
        <v>258</v>
      </c>
      <c r="C125" s="15"/>
      <c r="D125" s="6"/>
      <c r="E125" s="16" t="s">
        <v>56</v>
      </c>
      <c r="F125" s="18" t="s">
        <v>324</v>
      </c>
    </row>
    <row r="126" spans="1:6" ht="90" x14ac:dyDescent="0.25">
      <c r="A126" s="12"/>
      <c r="B126" s="17" t="s">
        <v>259</v>
      </c>
      <c r="C126" s="15"/>
      <c r="D126" s="6"/>
      <c r="E126" s="16" t="s">
        <v>322</v>
      </c>
      <c r="F126" s="18" t="s">
        <v>248</v>
      </c>
    </row>
    <row r="127" spans="1:6" ht="54" x14ac:dyDescent="0.25">
      <c r="A127" s="12"/>
      <c r="B127" s="17" t="s">
        <v>260</v>
      </c>
      <c r="C127" s="15"/>
      <c r="D127" s="6"/>
      <c r="E127" s="16" t="s">
        <v>322</v>
      </c>
      <c r="F127" s="18" t="s">
        <v>248</v>
      </c>
    </row>
    <row r="128" spans="1:6" ht="36" x14ac:dyDescent="0.25">
      <c r="A128" s="12"/>
      <c r="B128" s="17" t="s">
        <v>261</v>
      </c>
      <c r="C128" s="15"/>
      <c r="D128" s="6"/>
      <c r="E128" s="16" t="s">
        <v>323</v>
      </c>
      <c r="F128" s="18" t="s">
        <v>262</v>
      </c>
    </row>
    <row r="129" spans="1:6" ht="30" x14ac:dyDescent="0.25">
      <c r="A129" s="12" t="s">
        <v>57</v>
      </c>
      <c r="B129" s="11" t="s">
        <v>58</v>
      </c>
      <c r="C129" s="15">
        <v>1000</v>
      </c>
      <c r="D129" s="6">
        <v>1000</v>
      </c>
      <c r="E129" s="16"/>
      <c r="F129" s="16"/>
    </row>
    <row r="130" spans="1:6" ht="36" x14ac:dyDescent="0.25">
      <c r="A130" s="12"/>
      <c r="B130" s="17" t="s">
        <v>263</v>
      </c>
      <c r="C130" s="15"/>
      <c r="D130" s="6"/>
      <c r="E130" s="16" t="s">
        <v>59</v>
      </c>
      <c r="F130" s="18" t="s">
        <v>265</v>
      </c>
    </row>
    <row r="131" spans="1:6" ht="36" x14ac:dyDescent="0.25">
      <c r="A131" s="12"/>
      <c r="B131" s="17" t="s">
        <v>264</v>
      </c>
      <c r="C131" s="15"/>
      <c r="D131" s="6"/>
      <c r="E131" s="16" t="s">
        <v>59</v>
      </c>
      <c r="F131" s="18" t="s">
        <v>266</v>
      </c>
    </row>
    <row r="132" spans="1:6" ht="105" x14ac:dyDescent="0.25">
      <c r="A132" s="5" t="s">
        <v>60</v>
      </c>
      <c r="B132" s="7" t="s">
        <v>63</v>
      </c>
      <c r="C132" s="14">
        <v>1000</v>
      </c>
      <c r="D132" s="9">
        <v>1000</v>
      </c>
      <c r="E132" s="16" t="s">
        <v>86</v>
      </c>
      <c r="F132" s="16" t="s">
        <v>87</v>
      </c>
    </row>
  </sheetData>
  <mergeCells count="7">
    <mergeCell ref="F4:F5"/>
    <mergeCell ref="C4:C5"/>
    <mergeCell ref="B1:E1"/>
    <mergeCell ref="B2:E2"/>
    <mergeCell ref="A4:B4"/>
    <mergeCell ref="D4:D5"/>
    <mergeCell ref="E4:E5"/>
  </mergeCells>
  <pageMargins left="0.7" right="0.7" top="0.75" bottom="0.75" header="0.3" footer="0.3"/>
  <pageSetup paperSize="9" orientation="portrait" horizontalDpi="4294967294" verticalDpi="0" r:id="rId1"/>
  <ignoredErrors>
    <ignoredError sqref="C70:D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Tsotsoria</dc:creator>
  <cp:lastModifiedBy>Ekaterine Adamia</cp:lastModifiedBy>
  <dcterms:created xsi:type="dcterms:W3CDTF">2016-03-10T12:47:13Z</dcterms:created>
  <dcterms:modified xsi:type="dcterms:W3CDTF">2016-03-29T14:22:20Z</dcterms:modified>
</cp:coreProperties>
</file>